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6605" windowHeight="6150"/>
  </bookViews>
  <sheets>
    <sheet name="BARRIO 1" sheetId="1" r:id="rId1"/>
    <sheet name="BARRIO 2" sheetId="10" r:id="rId2"/>
    <sheet name="BARRIO 3" sheetId="7" state="hidden" r:id="rId3"/>
    <sheet name="PLANILLA RESUMEN" sheetId="8" r:id="rId4"/>
    <sheet name="aux" sheetId="9" r:id="rId5"/>
  </sheets>
  <definedNames>
    <definedName name="_xlnm.Print_Area" localSheetId="0">'BARRIO 1'!$A$1:$H$43</definedName>
    <definedName name="_xlnm.Print_Area" localSheetId="1">'BARRIO 2'!$A$1:$H$42</definedName>
    <definedName name="_xlnm.Print_Area" localSheetId="2">'BARRIO 3'!$A$1:$K$45</definedName>
  </definedNames>
  <calcPr calcId="145621"/>
</workbook>
</file>

<file path=xl/calcChain.xml><?xml version="1.0" encoding="utf-8"?>
<calcChain xmlns="http://schemas.openxmlformats.org/spreadsheetml/2006/main">
  <c r="H31" i="10" l="1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32" i="10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H32" i="1" l="1"/>
  <c r="E11" i="8" s="1"/>
  <c r="K34" i="7"/>
  <c r="J34" i="7"/>
  <c r="K33" i="7"/>
  <c r="J33" i="7"/>
  <c r="K32" i="7"/>
  <c r="J32" i="7"/>
  <c r="J35" i="7" l="1"/>
  <c r="E12" i="8" s="1"/>
  <c r="E17" i="8"/>
  <c r="K35" i="7"/>
  <c r="F12" i="8" s="1"/>
  <c r="F17" i="8" l="1"/>
</calcChain>
</file>

<file path=xl/sharedStrings.xml><?xml version="1.0" encoding="utf-8"?>
<sst xmlns="http://schemas.openxmlformats.org/spreadsheetml/2006/main" count="151" uniqueCount="74">
  <si>
    <t>Línea de Gasto</t>
  </si>
  <si>
    <t>Nombre o Razón Social</t>
  </si>
  <si>
    <t>CUIT</t>
  </si>
  <si>
    <t>Domicilio</t>
  </si>
  <si>
    <t>Componente del Gasto (2)</t>
  </si>
  <si>
    <t>Concepto Presupuestado (3)</t>
  </si>
  <si>
    <t>Del análisis del proyecto y su presupuesto debe surgir que:</t>
  </si>
  <si>
    <t>a) El presupuesto total guarde coherencia con las particularidades del proyecto</t>
  </si>
  <si>
    <t>b) El monto del ANR demandado sea compatible con las pautas del Programa</t>
  </si>
  <si>
    <t>De no cumplir estas condiciones podría desecharse la solicitud o bien, si las falencias son consideradas acotadas, podría convocarse al solicitante para efectuar las modificaciones que se consideren necesarias</t>
  </si>
  <si>
    <t>TOTAL ETAPA 1</t>
  </si>
  <si>
    <t>TOTAL ETAPA 2</t>
  </si>
  <si>
    <t>MODELO DE PLAN DE ACTIVIDADES Y ADQUISICIONES (PAA)</t>
  </si>
  <si>
    <t xml:space="preserve"> </t>
  </si>
  <si>
    <t>(1)</t>
  </si>
  <si>
    <t>(2)</t>
  </si>
  <si>
    <t>(3)</t>
  </si>
  <si>
    <t>(4)</t>
  </si>
  <si>
    <t>(5)</t>
  </si>
  <si>
    <t xml:space="preserve">Etapa N° </t>
  </si>
  <si>
    <t>TOTAL ETAPA 3</t>
  </si>
  <si>
    <t>Importe Presupuestado Pesos s/IVA (5)</t>
  </si>
  <si>
    <t>ítem de obras o servicios a adquirir</t>
  </si>
  <si>
    <t>Precio Unitario</t>
  </si>
  <si>
    <t>Cantidad</t>
  </si>
  <si>
    <t>Fecha de Inicio Actividad (1)</t>
  </si>
  <si>
    <t>Inversiones Financiables (Pesos s/IVA)</t>
  </si>
  <si>
    <t>Inversiones y Gastos no financiables Financiables (Pesos s/IVA)</t>
  </si>
  <si>
    <t>Los componentes pueden ser: a) Obras; b) Equipos e Instalaciones; c) Insumos y materiales; d) Servicios. Para componentes de Inversiones Financiables, clasificar según tipología de los puntos 7.1 y 7.2 del Pliego.</t>
  </si>
  <si>
    <t>Detalle de la adquisición o Servicio Presupuestado.</t>
  </si>
  <si>
    <t>Consignar el documento GDE o el número de página, según corresponda, del presupuesto del bien o servicio con su respectiva descripción técnica según Numeral 10.3.</t>
  </si>
  <si>
    <t>Corresponde al valor total de la línea de gastos sea o no una Inversión Financiable.</t>
  </si>
  <si>
    <t>Las fechas  deben consignarse en días a partir de la fecha de firma del correspondiente Convenio.</t>
  </si>
  <si>
    <t>Proveedor seleccionado (4)</t>
  </si>
  <si>
    <t>Inversiones y Gastos no Financiables (Pesos s/IVA)</t>
  </si>
  <si>
    <t xml:space="preserve">PLANILLA PARA CADA BARRIO </t>
  </si>
  <si>
    <t>BARRIO ABASTECIDO</t>
  </si>
  <si>
    <t>TOTALES DEL PROYECTO PARA ESTE BARRIO</t>
  </si>
  <si>
    <t>PLANILLA PARA CADA BARRIO</t>
  </si>
  <si>
    <t>Insertar el nombre del proyecto</t>
  </si>
  <si>
    <t>TOTAL PARA TODO EL  PROYECTO</t>
  </si>
  <si>
    <t>PLANILLA RESUMEN</t>
  </si>
  <si>
    <t>Importe Presupuestado                                                         Pesos s/IVA (5)</t>
  </si>
  <si>
    <t>TOTAL PARA BARRIO 1</t>
  </si>
  <si>
    <t>TOTAL PARA BARRIO 2</t>
  </si>
  <si>
    <t>Detalle de la adquisición o Servicio Presupuestado: características, marca, modelo, etc.</t>
  </si>
  <si>
    <t>MODELO DE PLAN DE INVERSIONES (PI)</t>
  </si>
  <si>
    <t xml:space="preserve"> a) Obras; b) Equipos e Instalaciones; c) Insumos y materiales; d) Servicios.</t>
  </si>
  <si>
    <t>Obras</t>
  </si>
  <si>
    <t>Equipos e Instalaciones</t>
  </si>
  <si>
    <t>Insumos y materiales</t>
  </si>
  <si>
    <t>Servicios</t>
  </si>
  <si>
    <t>Proveedor seleccionado</t>
  </si>
  <si>
    <t>FO 12 pelos autosoportada</t>
  </si>
  <si>
    <t>Los ejemplos son ilustrativos</t>
  </si>
  <si>
    <t>Tendido fibra tramo#1</t>
  </si>
  <si>
    <t>Herrajes suspensión</t>
  </si>
  <si>
    <t>Herrajes retención</t>
  </si>
  <si>
    <t>Inversiones Financiables (Pesos )</t>
  </si>
  <si>
    <t xml:space="preserve">OLT Huawei </t>
  </si>
  <si>
    <t>Configuración OLT</t>
  </si>
  <si>
    <t>Presupuesto (1)</t>
  </si>
  <si>
    <t>Ítem (2)</t>
  </si>
  <si>
    <t>Componente del Gasto (3)</t>
  </si>
  <si>
    <t>Concepto Presupuestado (4)</t>
  </si>
  <si>
    <t>Número del presupuesto. En lugar de tomar el número impreso en el presupuesto, puede asigarse un número correlativo que facilite la lectura.</t>
  </si>
  <si>
    <t>Inversiones No Financiables (Pesos )</t>
  </si>
  <si>
    <t xml:space="preserve">Los componentes pueden ser: a) Obras; b) Equipos e Instalaciones; c) Insumos y materiales; d) Servicios. </t>
  </si>
  <si>
    <t>Se entiende por ítem cada producto, equipo o servicio a presupuestado. Tenga en cuenta que para la rendición debe rendirse el ítem completo.</t>
  </si>
  <si>
    <t xml:space="preserve">Cantidad </t>
  </si>
  <si>
    <t>TANR s/IVA *</t>
  </si>
  <si>
    <t>TIyGNF s/IVA **</t>
  </si>
  <si>
    <t>* TANR s/IVA: Total del Aporte No Reembolsable del Proyecto s/IVA</t>
  </si>
  <si>
    <t>** TIGNF s/IVA: Total de las Inversiones y Gastos No Financiables del Proyecto s/IVA - a cargo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</si>
</sst>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&quot;$&quot;\ \-#,##0"/>
    <numFmt numFmtId="165" formatCode="_ * #,##0.00_ ;_ * \-#,##0.00_ ;_ * &quot;-&quot;??_ ;_ @_ "/>
    <numFmt numFmtId="166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22222"/>
      <name val="Arial"/>
      <family val="2"/>
    </font>
    <font>
      <sz val="11"/>
      <color rgb="FF212121"/>
      <name val="Segoe U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72A2D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-0.24994659260841701"/>
      </left>
      <right style="thin">
        <color theme="0"/>
      </right>
      <top style="medium">
        <color theme="3" tint="-0.24994659260841701"/>
      </top>
      <bottom style="thin">
        <color theme="0"/>
      </bottom>
      <diagonal/>
    </border>
    <border>
      <left style="medium">
        <color theme="3" tint="-0.24994659260841701"/>
      </left>
      <right style="thin">
        <color theme="0"/>
      </right>
      <top style="thin">
        <color theme="0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0"/>
      </right>
      <top/>
      <bottom style="thin">
        <color theme="0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3" tint="-0.24994659260841701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theme="3" tint="-0.24994659260841701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85">
    <xf numFmtId="0" fontId="0" fillId="0" borderId="0" xfId="0"/>
    <xf numFmtId="16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right"/>
    </xf>
    <xf numFmtId="165" fontId="0" fillId="0" borderId="0" xfId="0" applyNumberFormat="1"/>
    <xf numFmtId="0" fontId="5" fillId="2" borderId="10" xfId="2" applyBorder="1" applyAlignment="1">
      <alignment vertical="center"/>
    </xf>
    <xf numFmtId="0" fontId="5" fillId="2" borderId="12" xfId="2" applyBorder="1" applyAlignment="1">
      <alignment vertical="center"/>
    </xf>
    <xf numFmtId="0" fontId="5" fillId="2" borderId="9" xfId="2" applyBorder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166" fontId="0" fillId="4" borderId="1" xfId="1" applyNumberFormat="1" applyFont="1" applyFill="1" applyBorder="1"/>
    <xf numFmtId="0" fontId="0" fillId="6" borderId="1" xfId="0" applyFill="1" applyBorder="1" applyAlignment="1">
      <alignment wrapText="1"/>
    </xf>
    <xf numFmtId="0" fontId="0" fillId="0" borderId="0" xfId="0"/>
    <xf numFmtId="0" fontId="0" fillId="0" borderId="0" xfId="0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6" fontId="0" fillId="6" borderId="1" xfId="1" applyNumberFormat="1" applyFont="1" applyFill="1" applyBorder="1"/>
    <xf numFmtId="0" fontId="0" fillId="7" borderId="0" xfId="0" applyFill="1" applyBorder="1"/>
    <xf numFmtId="164" fontId="0" fillId="7" borderId="0" xfId="0" applyNumberFormat="1" applyFill="1" applyBorder="1"/>
    <xf numFmtId="166" fontId="0" fillId="3" borderId="1" xfId="1" applyNumberFormat="1" applyFont="1" applyFill="1" applyBorder="1"/>
    <xf numFmtId="0" fontId="5" fillId="2" borderId="11" xfId="2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0" fillId="6" borderId="1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6" borderId="5" xfId="0" applyNumberFormat="1" applyFill="1" applyBorder="1"/>
    <xf numFmtId="166" fontId="0" fillId="0" borderId="21" xfId="1" applyNumberFormat="1" applyFont="1" applyBorder="1"/>
    <xf numFmtId="0" fontId="0" fillId="8" borderId="4" xfId="0" applyFill="1" applyBorder="1" applyAlignment="1">
      <alignment horizontal="center" vertical="center"/>
    </xf>
    <xf numFmtId="0" fontId="6" fillId="8" borderId="0" xfId="0" applyFont="1" applyFill="1"/>
    <xf numFmtId="0" fontId="6" fillId="8" borderId="20" xfId="2" applyFont="1" applyFill="1" applyBorder="1" applyAlignment="1">
      <alignment horizontal="center" vertical="center" wrapText="1"/>
    </xf>
    <xf numFmtId="0" fontId="6" fillId="8" borderId="19" xfId="2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1" fontId="0" fillId="9" borderId="1" xfId="0" applyNumberFormat="1" applyFill="1" applyBorder="1"/>
    <xf numFmtId="0" fontId="0" fillId="9" borderId="1" xfId="0" applyFill="1" applyBorder="1"/>
    <xf numFmtId="166" fontId="0" fillId="9" borderId="1" xfId="1" applyNumberFormat="1" applyFont="1" applyFill="1" applyBorder="1"/>
    <xf numFmtId="166" fontId="6" fillId="9" borderId="5" xfId="0" applyNumberFormat="1" applyFont="1" applyFill="1" applyBorder="1"/>
    <xf numFmtId="0" fontId="0" fillId="9" borderId="1" xfId="0" applyFill="1" applyBorder="1" applyAlignment="1">
      <alignment wrapText="1"/>
    </xf>
    <xf numFmtId="0" fontId="6" fillId="9" borderId="1" xfId="0" applyFont="1" applyFill="1" applyBorder="1"/>
    <xf numFmtId="0" fontId="7" fillId="9" borderId="1" xfId="0" applyFont="1" applyFill="1" applyBorder="1"/>
    <xf numFmtId="166" fontId="8" fillId="9" borderId="5" xfId="0" applyNumberFormat="1" applyFont="1" applyFill="1" applyBorder="1"/>
    <xf numFmtId="166" fontId="0" fillId="9" borderId="5" xfId="0" applyNumberFormat="1" applyFill="1" applyBorder="1"/>
    <xf numFmtId="0" fontId="0" fillId="10" borderId="18" xfId="0" applyFill="1" applyBorder="1" applyAlignment="1">
      <alignment horizontal="center"/>
    </xf>
    <xf numFmtId="1" fontId="0" fillId="10" borderId="18" xfId="0" applyNumberFormat="1" applyFill="1" applyBorder="1"/>
    <xf numFmtId="0" fontId="0" fillId="10" borderId="18" xfId="0" applyFill="1" applyBorder="1"/>
    <xf numFmtId="0" fontId="0" fillId="10" borderId="18" xfId="0" applyFill="1" applyBorder="1" applyAlignment="1">
      <alignment wrapText="1"/>
    </xf>
    <xf numFmtId="166" fontId="0" fillId="10" borderId="18" xfId="1" applyNumberFormat="1" applyFont="1" applyFill="1" applyBorder="1"/>
    <xf numFmtId="166" fontId="0" fillId="10" borderId="3" xfId="0" applyNumberFormat="1" applyFill="1" applyBorder="1"/>
    <xf numFmtId="0" fontId="0" fillId="10" borderId="1" xfId="0" applyFill="1" applyBorder="1" applyAlignment="1">
      <alignment horizontal="center"/>
    </xf>
    <xf numFmtId="1" fontId="0" fillId="10" borderId="1" xfId="0" applyNumberFormat="1" applyFill="1" applyBorder="1"/>
    <xf numFmtId="1" fontId="6" fillId="10" borderId="1" xfId="0" applyNumberFormat="1" applyFont="1" applyFill="1" applyBorder="1"/>
    <xf numFmtId="0" fontId="0" fillId="10" borderId="1" xfId="0" applyFill="1" applyBorder="1" applyAlignment="1">
      <alignment wrapText="1"/>
    </xf>
    <xf numFmtId="0" fontId="0" fillId="10" borderId="1" xfId="0" applyFill="1" applyBorder="1"/>
    <xf numFmtId="166" fontId="0" fillId="10" borderId="1" xfId="1" applyNumberFormat="1" applyFont="1" applyFill="1" applyBorder="1"/>
    <xf numFmtId="166" fontId="0" fillId="10" borderId="5" xfId="1" applyNumberFormat="1" applyFont="1" applyFill="1" applyBorder="1"/>
    <xf numFmtId="166" fontId="0" fillId="10" borderId="5" xfId="0" applyNumberFormat="1" applyFill="1" applyBorder="1"/>
    <xf numFmtId="165" fontId="0" fillId="10" borderId="1" xfId="1" applyNumberFormat="1" applyFont="1" applyFill="1" applyBorder="1"/>
    <xf numFmtId="165" fontId="6" fillId="10" borderId="5" xfId="1" applyNumberFormat="1" applyFont="1" applyFill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166" fontId="9" fillId="6" borderId="1" xfId="1" applyNumberFormat="1" applyFont="1" applyFill="1" applyBorder="1"/>
    <xf numFmtId="166" fontId="6" fillId="6" borderId="5" xfId="1" applyNumberFormat="1" applyFont="1" applyFill="1" applyBorder="1"/>
    <xf numFmtId="166" fontId="9" fillId="6" borderId="5" xfId="0" applyNumberFormat="1" applyFont="1" applyFill="1" applyBorder="1"/>
    <xf numFmtId="166" fontId="0" fillId="6" borderId="5" xfId="1" applyNumberFormat="1" applyFont="1" applyFill="1" applyBorder="1"/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/>
    <xf numFmtId="0" fontId="0" fillId="7" borderId="1" xfId="0" applyFill="1" applyBorder="1"/>
    <xf numFmtId="0" fontId="10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166" fontId="0" fillId="7" borderId="1" xfId="1" applyNumberFormat="1" applyFont="1" applyFill="1" applyBorder="1"/>
    <xf numFmtId="166" fontId="0" fillId="7" borderId="5" xfId="1" applyNumberFormat="1" applyFont="1" applyFill="1" applyBorder="1"/>
    <xf numFmtId="0" fontId="11" fillId="7" borderId="1" xfId="0" applyFont="1" applyFill="1" applyBorder="1" applyAlignment="1">
      <alignment horizontal="center"/>
    </xf>
    <xf numFmtId="0" fontId="6" fillId="7" borderId="1" xfId="0" applyFont="1" applyFill="1" applyBorder="1"/>
    <xf numFmtId="166" fontId="0" fillId="7" borderId="5" xfId="0" applyNumberFormat="1" applyFill="1" applyBorder="1"/>
    <xf numFmtId="0" fontId="0" fillId="7" borderId="5" xfId="0" applyFill="1" applyBorder="1"/>
    <xf numFmtId="0" fontId="0" fillId="0" borderId="7" xfId="0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" fontId="0" fillId="7" borderId="8" xfId="0" applyNumberFormat="1" applyFill="1" applyBorder="1"/>
    <xf numFmtId="0" fontId="0" fillId="7" borderId="8" xfId="0" applyFill="1" applyBorder="1" applyAlignment="1">
      <alignment wrapText="1"/>
    </xf>
    <xf numFmtId="0" fontId="0" fillId="7" borderId="8" xfId="0" applyFill="1" applyBorder="1"/>
    <xf numFmtId="166" fontId="0" fillId="5" borderId="1" xfId="1" applyNumberFormat="1" applyFont="1" applyFill="1" applyBorder="1"/>
    <xf numFmtId="0" fontId="6" fillId="8" borderId="24" xfId="2" applyFont="1" applyFill="1" applyBorder="1" applyAlignment="1">
      <alignment horizontal="center" vertical="center" wrapText="1"/>
    </xf>
    <xf numFmtId="166" fontId="6" fillId="7" borderId="1" xfId="1" applyNumberFormat="1" applyFont="1" applyFill="1" applyBorder="1" applyAlignment="1">
      <alignment vertical="center" wrapText="1"/>
    </xf>
    <xf numFmtId="166" fontId="0" fillId="7" borderId="1" xfId="1" applyNumberFormat="1" applyFont="1" applyFill="1" applyBorder="1" applyAlignment="1"/>
    <xf numFmtId="0" fontId="0" fillId="7" borderId="1" xfId="0" applyFill="1" applyBorder="1" applyAlignment="1"/>
    <xf numFmtId="0" fontId="3" fillId="0" borderId="0" xfId="0" applyFont="1" applyBorder="1" applyAlignment="1">
      <alignment horizontal="center"/>
    </xf>
    <xf numFmtId="0" fontId="6" fillId="8" borderId="25" xfId="2" applyFont="1" applyFill="1" applyBorder="1" applyAlignment="1">
      <alignment horizontal="center" vertical="center" wrapText="1"/>
    </xf>
    <xf numFmtId="0" fontId="6" fillId="8" borderId="26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6" fontId="0" fillId="0" borderId="18" xfId="1" applyNumberFormat="1" applyFont="1" applyBorder="1"/>
    <xf numFmtId="166" fontId="0" fillId="0" borderId="3" xfId="1" applyNumberFormat="1" applyFont="1" applyBorder="1"/>
    <xf numFmtId="166" fontId="0" fillId="0" borderId="1" xfId="1" applyNumberFormat="1" applyFont="1" applyBorder="1"/>
    <xf numFmtId="166" fontId="0" fillId="0" borderId="1" xfId="1" applyNumberFormat="1" applyFont="1" applyFill="1" applyBorder="1"/>
    <xf numFmtId="166" fontId="0" fillId="0" borderId="5" xfId="1" applyNumberFormat="1" applyFont="1" applyFill="1" applyBorder="1"/>
    <xf numFmtId="0" fontId="1" fillId="11" borderId="33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3" fontId="9" fillId="0" borderId="0" xfId="0" applyNumberFormat="1" applyFont="1" applyFill="1"/>
    <xf numFmtId="166" fontId="0" fillId="11" borderId="34" xfId="1" applyNumberFormat="1" applyFont="1" applyFill="1" applyBorder="1"/>
    <xf numFmtId="166" fontId="0" fillId="0" borderId="5" xfId="0" applyNumberFormat="1" applyBorder="1"/>
    <xf numFmtId="166" fontId="0" fillId="0" borderId="28" xfId="1" applyNumberFormat="1" applyFont="1" applyFill="1" applyBorder="1"/>
    <xf numFmtId="166" fontId="0" fillId="0" borderId="38" xfId="1" applyNumberFormat="1" applyFont="1" applyFill="1" applyBorder="1"/>
    <xf numFmtId="0" fontId="6" fillId="0" borderId="0" xfId="0" applyFont="1"/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8" borderId="15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2" fillId="0" borderId="0" xfId="0" applyFont="1" applyFill="1"/>
    <xf numFmtId="0" fontId="3" fillId="0" borderId="0" xfId="0" applyFont="1" applyFill="1"/>
    <xf numFmtId="0" fontId="0" fillId="7" borderId="2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/>
    </xf>
    <xf numFmtId="1" fontId="0" fillId="7" borderId="18" xfId="0" applyNumberFormat="1" applyFill="1" applyBorder="1"/>
    <xf numFmtId="0" fontId="0" fillId="7" borderId="18" xfId="0" applyFill="1" applyBorder="1"/>
    <xf numFmtId="0" fontId="0" fillId="7" borderId="4" xfId="0" applyFill="1" applyBorder="1" applyAlignment="1">
      <alignment horizontal="center" vertical="center"/>
    </xf>
    <xf numFmtId="1" fontId="6" fillId="7" borderId="1" xfId="0" applyNumberFormat="1" applyFont="1" applyFill="1" applyBorder="1"/>
    <xf numFmtId="0" fontId="7" fillId="7" borderId="1" xfId="0" applyFont="1" applyFill="1" applyBorder="1"/>
    <xf numFmtId="0" fontId="6" fillId="8" borderId="39" xfId="2" applyFont="1" applyFill="1" applyBorder="1" applyAlignment="1">
      <alignment horizontal="center" vertical="center" wrapText="1"/>
    </xf>
    <xf numFmtId="1" fontId="0" fillId="7" borderId="40" xfId="0" applyNumberFormat="1" applyFill="1" applyBorder="1"/>
    <xf numFmtId="0" fontId="0" fillId="7" borderId="44" xfId="0" applyFill="1" applyBorder="1" applyAlignment="1">
      <alignment horizontal="center" vertical="center"/>
    </xf>
    <xf numFmtId="0" fontId="6" fillId="8" borderId="45" xfId="2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12" borderId="0" xfId="0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8" borderId="13" xfId="2" applyFont="1" applyFill="1" applyBorder="1" applyAlignment="1">
      <alignment horizontal="center" vertical="center" wrapText="1"/>
    </xf>
    <xf numFmtId="0" fontId="6" fillId="8" borderId="14" xfId="2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6" fillId="8" borderId="15" xfId="2" applyFont="1" applyFill="1" applyBorder="1" applyAlignment="1">
      <alignment horizontal="center" vertical="center" wrapText="1"/>
    </xf>
    <xf numFmtId="0" fontId="6" fillId="8" borderId="16" xfId="2" applyFont="1" applyFill="1" applyBorder="1" applyAlignment="1">
      <alignment horizontal="center" vertical="center" wrapText="1"/>
    </xf>
    <xf numFmtId="0" fontId="9" fillId="2" borderId="15" xfId="2" applyFont="1" applyBorder="1" applyAlignment="1">
      <alignment horizontal="center" vertical="center"/>
    </xf>
    <xf numFmtId="0" fontId="9" fillId="2" borderId="27" xfId="2" applyFont="1" applyBorder="1" applyAlignment="1">
      <alignment horizontal="center" vertical="center"/>
    </xf>
    <xf numFmtId="0" fontId="9" fillId="2" borderId="16" xfId="2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6" fillId="8" borderId="46" xfId="2" applyFont="1" applyFill="1" applyBorder="1" applyAlignment="1">
      <alignment horizontal="center" vertical="center" wrapText="1"/>
    </xf>
    <xf numFmtId="166" fontId="0" fillId="7" borderId="35" xfId="1" applyNumberFormat="1" applyFont="1" applyFill="1" applyBorder="1"/>
    <xf numFmtId="166" fontId="0" fillId="0" borderId="15" xfId="1" applyNumberFormat="1" applyFont="1" applyBorder="1"/>
    <xf numFmtId="0" fontId="6" fillId="8" borderId="34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/>
    <xf numFmtId="0" fontId="15" fillId="0" borderId="0" xfId="2" applyFont="1" applyFill="1" applyBorder="1" applyAlignment="1">
      <alignment vertical="center"/>
    </xf>
    <xf numFmtId="166" fontId="15" fillId="0" borderId="0" xfId="0" applyNumberFormat="1" applyFont="1"/>
    <xf numFmtId="0" fontId="15" fillId="0" borderId="0" xfId="0" applyFont="1"/>
    <xf numFmtId="0" fontId="16" fillId="0" borderId="0" xfId="0" applyFont="1"/>
    <xf numFmtId="0" fontId="15" fillId="0" borderId="0" xfId="0" applyFont="1" applyFill="1" applyAlignment="1">
      <alignment horizontal="center"/>
    </xf>
  </cellXfs>
  <cellStyles count="3">
    <cellStyle name="Énfasis1" xfId="2" builtinId="29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6B0E2"/>
      <color rgb="FF72A2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10" zoomScaleNormal="100" workbookViewId="0">
      <selection activeCell="A34" sqref="A34:H43"/>
    </sheetView>
  </sheetViews>
  <sheetFormatPr baseColWidth="10" defaultRowHeight="15" x14ac:dyDescent="0.25"/>
  <cols>
    <col min="1" max="1" width="21.7109375" customWidth="1"/>
    <col min="2" max="2" width="14.140625" customWidth="1"/>
    <col min="3" max="3" width="23.7109375" customWidth="1"/>
    <col min="4" max="4" width="23.7109375" style="18" customWidth="1"/>
    <col min="5" max="5" width="19.7109375" customWidth="1"/>
    <col min="6" max="6" width="25.42578125" customWidth="1"/>
    <col min="7" max="7" width="27.5703125" customWidth="1"/>
    <col min="8" max="8" width="17.28515625" customWidth="1"/>
    <col min="9" max="9" width="17.28515625" style="18" customWidth="1"/>
    <col min="11" max="11" width="43.28515625" customWidth="1"/>
    <col min="13" max="13" width="12.42578125" bestFit="1" customWidth="1"/>
  </cols>
  <sheetData>
    <row r="1" spans="1:10" x14ac:dyDescent="0.25">
      <c r="A1" s="135"/>
      <c r="B1" s="135"/>
      <c r="C1" s="135"/>
      <c r="D1" s="135"/>
      <c r="E1" s="135"/>
      <c r="F1" s="135"/>
      <c r="G1" s="135"/>
      <c r="H1" s="135"/>
      <c r="I1" s="112"/>
    </row>
    <row r="2" spans="1:10" x14ac:dyDescent="0.25">
      <c r="A2" s="135" t="s">
        <v>46</v>
      </c>
      <c r="B2" s="135"/>
      <c r="C2" s="135"/>
      <c r="D2" s="135"/>
      <c r="E2" s="135"/>
      <c r="F2" s="135"/>
      <c r="G2" s="135"/>
      <c r="H2" s="135"/>
      <c r="I2" s="112"/>
    </row>
    <row r="3" spans="1:10" ht="15.75" thickBot="1" x14ac:dyDescent="0.3">
      <c r="A3" s="135" t="s">
        <v>35</v>
      </c>
      <c r="B3" s="135"/>
      <c r="C3" s="135"/>
      <c r="D3" s="135"/>
      <c r="E3" s="135"/>
      <c r="F3" s="135"/>
      <c r="G3" s="135"/>
      <c r="H3" s="135"/>
      <c r="I3" s="112"/>
    </row>
    <row r="4" spans="1:10" ht="34.5" customHeight="1" thickBot="1" x14ac:dyDescent="0.3">
      <c r="A4" s="10" t="s">
        <v>1</v>
      </c>
      <c r="B4" s="11"/>
      <c r="C4" s="129" t="s">
        <v>54</v>
      </c>
      <c r="D4" s="129"/>
      <c r="E4" s="11"/>
      <c r="F4" s="11"/>
      <c r="G4" s="25" t="s">
        <v>36</v>
      </c>
    </row>
    <row r="5" spans="1:10" ht="24" customHeight="1" thickBot="1" x14ac:dyDescent="0.3">
      <c r="A5" s="9" t="s">
        <v>3</v>
      </c>
      <c r="B5" s="11"/>
      <c r="C5" s="11"/>
      <c r="D5" s="11"/>
      <c r="E5" s="11"/>
      <c r="F5" s="11"/>
      <c r="G5" s="26"/>
    </row>
    <row r="6" spans="1:10" ht="24" customHeight="1" thickBot="1" x14ac:dyDescent="0.3">
      <c r="A6" s="8" t="s">
        <v>2</v>
      </c>
      <c r="B6" s="11"/>
      <c r="C6" s="11"/>
      <c r="D6" s="11"/>
      <c r="E6" s="11"/>
      <c r="F6" s="11" t="s">
        <v>13</v>
      </c>
      <c r="G6" s="25"/>
    </row>
    <row r="7" spans="1:10" x14ac:dyDescent="0.25">
      <c r="G7" s="27"/>
    </row>
    <row r="8" spans="1:10" ht="15.75" thickBot="1" x14ac:dyDescent="0.3"/>
    <row r="9" spans="1:10" ht="40.5" customHeight="1" thickBot="1" x14ac:dyDescent="0.3">
      <c r="A9" s="18"/>
      <c r="B9" s="18"/>
      <c r="C9" s="18"/>
      <c r="E9" s="18"/>
      <c r="F9" s="18"/>
      <c r="G9" s="18"/>
      <c r="H9" s="159" t="s">
        <v>21</v>
      </c>
      <c r="I9" s="160"/>
    </row>
    <row r="10" spans="1:10" ht="60.75" customHeight="1" thickBot="1" x14ac:dyDescent="0.3">
      <c r="A10" s="123" t="s">
        <v>61</v>
      </c>
      <c r="B10" s="92" t="s">
        <v>62</v>
      </c>
      <c r="C10" s="111" t="s">
        <v>63</v>
      </c>
      <c r="D10" s="126" t="s">
        <v>64</v>
      </c>
      <c r="E10" s="91" t="s">
        <v>23</v>
      </c>
      <c r="F10" s="91" t="s">
        <v>69</v>
      </c>
      <c r="G10" s="92" t="s">
        <v>52</v>
      </c>
      <c r="H10" s="171" t="s">
        <v>58</v>
      </c>
      <c r="I10" s="174" t="s">
        <v>66</v>
      </c>
      <c r="J10" s="3"/>
    </row>
    <row r="11" spans="1:10" ht="15.75" thickBot="1" x14ac:dyDescent="0.3">
      <c r="A11" s="116">
        <v>1</v>
      </c>
      <c r="B11" s="117">
        <v>1</v>
      </c>
      <c r="C11" s="118" t="s">
        <v>50</v>
      </c>
      <c r="D11" s="118" t="s">
        <v>53</v>
      </c>
      <c r="E11" s="118">
        <v>200</v>
      </c>
      <c r="F11" s="119">
        <v>2000</v>
      </c>
      <c r="G11" s="119"/>
      <c r="H11" s="172">
        <f>+$E11*$F11</f>
        <v>400000</v>
      </c>
      <c r="I11" s="74"/>
      <c r="J11" s="4"/>
    </row>
    <row r="12" spans="1:10" ht="15.75" thickBot="1" x14ac:dyDescent="0.3">
      <c r="A12" s="120">
        <v>1</v>
      </c>
      <c r="B12" s="69">
        <v>2</v>
      </c>
      <c r="C12" s="118" t="s">
        <v>50</v>
      </c>
      <c r="D12" s="70" t="s">
        <v>56</v>
      </c>
      <c r="E12" s="121">
        <v>400</v>
      </c>
      <c r="F12" s="73">
        <v>60</v>
      </c>
      <c r="G12" s="71"/>
      <c r="H12" s="172">
        <f t="shared" ref="H12:H31" si="0">+$E12*$F12</f>
        <v>24000</v>
      </c>
      <c r="I12" s="74"/>
    </row>
    <row r="13" spans="1:10" s="18" customFormat="1" ht="15.75" thickBot="1" x14ac:dyDescent="0.3">
      <c r="A13" s="120">
        <v>1</v>
      </c>
      <c r="B13" s="69">
        <v>3</v>
      </c>
      <c r="C13" s="118" t="s">
        <v>50</v>
      </c>
      <c r="D13" s="70" t="s">
        <v>57</v>
      </c>
      <c r="E13" s="70">
        <v>600</v>
      </c>
      <c r="F13" s="73">
        <v>20</v>
      </c>
      <c r="G13" s="71"/>
      <c r="H13" s="172">
        <f t="shared" si="0"/>
        <v>12000</v>
      </c>
      <c r="I13" s="74"/>
      <c r="J13" s="18" t="s">
        <v>13</v>
      </c>
    </row>
    <row r="14" spans="1:10" ht="15.75" thickBot="1" x14ac:dyDescent="0.3">
      <c r="A14" s="120">
        <v>1</v>
      </c>
      <c r="B14" s="69">
        <v>4</v>
      </c>
      <c r="C14" s="118" t="s">
        <v>51</v>
      </c>
      <c r="D14" s="70" t="s">
        <v>55</v>
      </c>
      <c r="E14" s="70">
        <v>200</v>
      </c>
      <c r="F14" s="73">
        <v>200</v>
      </c>
      <c r="G14" s="71"/>
      <c r="H14" s="172">
        <f t="shared" si="0"/>
        <v>40000</v>
      </c>
      <c r="I14" s="74"/>
    </row>
    <row r="15" spans="1:10" ht="15.75" thickBot="1" x14ac:dyDescent="0.3">
      <c r="A15" s="120">
        <v>1</v>
      </c>
      <c r="B15" s="69">
        <v>5</v>
      </c>
      <c r="C15" s="118"/>
      <c r="G15" s="71"/>
      <c r="H15" s="172">
        <f t="shared" si="0"/>
        <v>0</v>
      </c>
      <c r="I15" s="74"/>
    </row>
    <row r="16" spans="1:10" s="13" customFormat="1" ht="15.75" thickBot="1" x14ac:dyDescent="0.3">
      <c r="A16" s="120">
        <v>2</v>
      </c>
      <c r="B16" s="69">
        <v>1</v>
      </c>
      <c r="C16" s="118" t="s">
        <v>49</v>
      </c>
      <c r="D16" s="70" t="s">
        <v>59</v>
      </c>
      <c r="E16" s="70">
        <v>500000</v>
      </c>
      <c r="F16" s="73">
        <v>1</v>
      </c>
      <c r="G16" s="71"/>
      <c r="H16" s="172">
        <f t="shared" si="0"/>
        <v>500000</v>
      </c>
      <c r="I16" s="74"/>
    </row>
    <row r="17" spans="1:19" s="13" customFormat="1" ht="15.75" thickBot="1" x14ac:dyDescent="0.3">
      <c r="A17" s="120">
        <v>2</v>
      </c>
      <c r="B17" s="69">
        <v>2</v>
      </c>
      <c r="C17" s="118" t="s">
        <v>51</v>
      </c>
      <c r="D17" s="70" t="s">
        <v>60</v>
      </c>
      <c r="E17" s="70">
        <v>100000</v>
      </c>
      <c r="F17" s="71">
        <v>1</v>
      </c>
      <c r="G17" s="71"/>
      <c r="H17" s="172">
        <f t="shared" si="0"/>
        <v>100000</v>
      </c>
      <c r="I17" s="74"/>
    </row>
    <row r="18" spans="1:19" s="13" customFormat="1" ht="15.75" thickBot="1" x14ac:dyDescent="0.3">
      <c r="A18" s="120">
        <v>2</v>
      </c>
      <c r="B18" s="69">
        <v>3</v>
      </c>
      <c r="C18" s="118"/>
      <c r="D18" s="70"/>
      <c r="E18" s="70"/>
      <c r="F18" s="71"/>
      <c r="G18" s="122"/>
      <c r="H18" s="172">
        <f t="shared" si="0"/>
        <v>0</v>
      </c>
      <c r="I18" s="74"/>
    </row>
    <row r="19" spans="1:19" s="13" customFormat="1" ht="15.75" thickBot="1" x14ac:dyDescent="0.3">
      <c r="A19" s="120">
        <v>2</v>
      </c>
      <c r="B19" s="69">
        <v>4</v>
      </c>
      <c r="C19" s="118"/>
      <c r="D19" s="70"/>
      <c r="E19" s="70"/>
      <c r="F19" s="71"/>
      <c r="G19" s="71"/>
      <c r="H19" s="172">
        <f t="shared" si="0"/>
        <v>0</v>
      </c>
      <c r="I19" s="74"/>
    </row>
    <row r="20" spans="1:19" s="13" customFormat="1" ht="15.75" thickBot="1" x14ac:dyDescent="0.3">
      <c r="A20" s="120">
        <v>2</v>
      </c>
      <c r="B20" s="69">
        <v>5</v>
      </c>
      <c r="C20" s="118"/>
      <c r="D20" s="70"/>
      <c r="E20" s="70"/>
      <c r="F20" s="71"/>
      <c r="G20" s="77"/>
      <c r="H20" s="172">
        <f t="shared" si="0"/>
        <v>0</v>
      </c>
      <c r="I20" s="74"/>
    </row>
    <row r="21" spans="1:19" s="13" customFormat="1" ht="15.75" thickBot="1" x14ac:dyDescent="0.3">
      <c r="A21" s="120">
        <v>3</v>
      </c>
      <c r="B21" s="69">
        <v>1</v>
      </c>
      <c r="C21" s="118"/>
      <c r="D21" s="70"/>
      <c r="E21" s="70"/>
      <c r="F21" s="71"/>
      <c r="G21" s="71"/>
      <c r="H21" s="172">
        <f t="shared" si="0"/>
        <v>0</v>
      </c>
      <c r="I21" s="74"/>
    </row>
    <row r="22" spans="1:19" s="13" customFormat="1" ht="15.75" thickBot="1" x14ac:dyDescent="0.3">
      <c r="A22" s="120">
        <v>3</v>
      </c>
      <c r="B22" s="69">
        <v>2</v>
      </c>
      <c r="C22" s="118"/>
      <c r="D22" s="70"/>
      <c r="E22" s="70"/>
      <c r="F22" s="71"/>
      <c r="G22" s="71"/>
      <c r="H22" s="172">
        <f t="shared" si="0"/>
        <v>0</v>
      </c>
      <c r="I22" s="74"/>
    </row>
    <row r="23" spans="1:19" s="13" customFormat="1" ht="15.75" thickBot="1" x14ac:dyDescent="0.3">
      <c r="A23" s="120">
        <v>3</v>
      </c>
      <c r="B23" s="69">
        <v>3</v>
      </c>
      <c r="C23" s="118"/>
      <c r="D23" s="70"/>
      <c r="E23" s="70"/>
      <c r="F23" s="71"/>
      <c r="G23" s="71"/>
      <c r="H23" s="172">
        <f t="shared" si="0"/>
        <v>0</v>
      </c>
      <c r="I23" s="74"/>
    </row>
    <row r="24" spans="1:19" ht="15.75" thickBot="1" x14ac:dyDescent="0.3">
      <c r="A24" s="120">
        <v>3</v>
      </c>
      <c r="B24" s="69">
        <v>4</v>
      </c>
      <c r="C24" s="118"/>
      <c r="D24" s="70"/>
      <c r="E24" s="70"/>
      <c r="F24" s="71"/>
      <c r="G24" s="71"/>
      <c r="H24" s="172">
        <f t="shared" si="0"/>
        <v>0</v>
      </c>
      <c r="I24" s="74"/>
    </row>
    <row r="25" spans="1:19" s="17" customFormat="1" ht="15.75" thickBot="1" x14ac:dyDescent="0.3">
      <c r="A25" s="120"/>
      <c r="B25" s="69"/>
      <c r="C25" s="118"/>
      <c r="D25" s="70"/>
      <c r="E25" s="70"/>
      <c r="F25" s="71"/>
      <c r="G25" s="71"/>
      <c r="H25" s="172">
        <f t="shared" si="0"/>
        <v>0</v>
      </c>
      <c r="I25" s="74"/>
      <c r="J25" s="22"/>
      <c r="N25" s="22"/>
      <c r="O25" s="22"/>
      <c r="P25" s="22"/>
      <c r="Q25" s="22"/>
      <c r="R25" s="22"/>
      <c r="S25" s="22"/>
    </row>
    <row r="26" spans="1:19" s="17" customFormat="1" ht="15.75" thickBot="1" x14ac:dyDescent="0.3">
      <c r="A26" s="120"/>
      <c r="B26" s="69"/>
      <c r="C26" s="118"/>
      <c r="D26" s="70"/>
      <c r="E26" s="70"/>
      <c r="F26" s="73"/>
      <c r="G26" s="71"/>
      <c r="H26" s="172">
        <f t="shared" si="0"/>
        <v>0</v>
      </c>
      <c r="I26" s="74"/>
      <c r="J26" s="22"/>
      <c r="N26" s="22"/>
      <c r="O26" s="22"/>
      <c r="P26" s="22"/>
      <c r="Q26" s="22"/>
      <c r="R26" s="22"/>
      <c r="S26" s="22"/>
    </row>
    <row r="27" spans="1:19" ht="15.75" thickBot="1" x14ac:dyDescent="0.3">
      <c r="A27" s="120"/>
      <c r="B27" s="69"/>
      <c r="C27" s="118"/>
      <c r="D27" s="70"/>
      <c r="E27" s="70"/>
      <c r="F27" s="73"/>
      <c r="G27" s="71"/>
      <c r="H27" s="172">
        <f t="shared" si="0"/>
        <v>0</v>
      </c>
      <c r="I27" s="74"/>
      <c r="J27" s="22"/>
      <c r="N27" s="22"/>
      <c r="O27" s="22"/>
      <c r="P27" s="22"/>
      <c r="Q27" s="22"/>
      <c r="R27" s="22"/>
      <c r="S27" s="22"/>
    </row>
    <row r="28" spans="1:19" s="14" customFormat="1" ht="15.75" thickBot="1" x14ac:dyDescent="0.3">
      <c r="A28" s="120"/>
      <c r="B28" s="69"/>
      <c r="C28" s="118"/>
      <c r="D28" s="70"/>
      <c r="E28" s="70"/>
      <c r="F28" s="71"/>
      <c r="G28" s="71"/>
      <c r="H28" s="172">
        <f t="shared" si="0"/>
        <v>0</v>
      </c>
      <c r="I28" s="74"/>
      <c r="J28" s="23"/>
      <c r="N28" s="22"/>
      <c r="O28" s="22"/>
      <c r="P28" s="22"/>
      <c r="Q28" s="22"/>
      <c r="R28" s="22"/>
      <c r="S28" s="22"/>
    </row>
    <row r="29" spans="1:19" s="14" customFormat="1" ht="15.75" thickBot="1" x14ac:dyDescent="0.3">
      <c r="A29" s="120"/>
      <c r="B29" s="69"/>
      <c r="C29" s="118"/>
      <c r="D29" s="70"/>
      <c r="E29" s="70"/>
      <c r="F29" s="73"/>
      <c r="G29" s="71"/>
      <c r="H29" s="172">
        <f t="shared" si="0"/>
        <v>0</v>
      </c>
      <c r="I29" s="74"/>
      <c r="J29" s="23"/>
      <c r="N29" s="22"/>
      <c r="O29" s="22"/>
      <c r="P29" s="22"/>
      <c r="Q29" s="22"/>
      <c r="R29" s="22"/>
      <c r="S29" s="22"/>
    </row>
    <row r="30" spans="1:19" s="14" customFormat="1" ht="15.75" thickBot="1" x14ac:dyDescent="0.3">
      <c r="A30" s="120"/>
      <c r="B30" s="69"/>
      <c r="C30" s="118"/>
      <c r="D30" s="70"/>
      <c r="E30" s="70"/>
      <c r="F30" s="73"/>
      <c r="G30" s="71"/>
      <c r="H30" s="172">
        <f t="shared" si="0"/>
        <v>0</v>
      </c>
      <c r="I30" s="74"/>
      <c r="J30" s="23"/>
      <c r="N30" s="22"/>
      <c r="O30" s="22"/>
      <c r="P30" s="22"/>
      <c r="Q30" s="22"/>
      <c r="R30" s="22"/>
      <c r="S30" s="22"/>
    </row>
    <row r="31" spans="1:19" s="14" customFormat="1" ht="15.75" thickBot="1" x14ac:dyDescent="0.3">
      <c r="A31" s="125"/>
      <c r="B31" s="81"/>
      <c r="C31" s="124"/>
      <c r="D31" s="82"/>
      <c r="E31" s="82"/>
      <c r="F31" s="83"/>
      <c r="G31" s="84"/>
      <c r="H31" s="172">
        <f t="shared" si="0"/>
        <v>0</v>
      </c>
      <c r="I31" s="74"/>
      <c r="J31" s="23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5.75" thickBot="1" x14ac:dyDescent="0.3">
      <c r="A32" s="132" t="s">
        <v>37</v>
      </c>
      <c r="B32" s="133"/>
      <c r="C32" s="133"/>
      <c r="D32" s="133"/>
      <c r="E32" s="133"/>
      <c r="F32" s="133"/>
      <c r="G32" s="134"/>
      <c r="H32" s="173">
        <f>SUM($H$11:$H$31)</f>
        <v>1076000</v>
      </c>
      <c r="I32" s="96"/>
      <c r="L32" s="1"/>
    </row>
    <row r="33" spans="1:12" s="18" customFormat="1" x14ac:dyDescent="0.25">
      <c r="A33" s="110"/>
      <c r="B33" s="127"/>
      <c r="C33" s="127"/>
      <c r="D33" s="127"/>
      <c r="E33" s="127"/>
      <c r="F33" s="127"/>
      <c r="G33" s="127"/>
      <c r="H33" s="127"/>
      <c r="I33" s="170"/>
      <c r="L33" s="1"/>
    </row>
    <row r="34" spans="1:12" ht="14.25" customHeight="1" x14ac:dyDescent="0.25">
      <c r="A34" s="12" t="s">
        <v>14</v>
      </c>
      <c r="B34" s="175" t="s">
        <v>65</v>
      </c>
      <c r="C34" s="175"/>
      <c r="D34" s="175"/>
      <c r="E34" s="175"/>
      <c r="F34" s="175"/>
      <c r="G34" s="175"/>
      <c r="H34" s="175"/>
      <c r="I34" s="128"/>
      <c r="L34" s="7"/>
    </row>
    <row r="35" spans="1:12" s="18" customFormat="1" ht="14.25" customHeight="1" x14ac:dyDescent="0.25">
      <c r="A35" s="12" t="s">
        <v>15</v>
      </c>
      <c r="B35" s="177" t="s">
        <v>68</v>
      </c>
      <c r="C35" s="177"/>
      <c r="D35" s="177"/>
      <c r="E35" s="177"/>
      <c r="F35" s="177"/>
      <c r="G35" s="177"/>
      <c r="H35" s="177"/>
      <c r="I35" s="128"/>
      <c r="L35" s="7"/>
    </row>
    <row r="36" spans="1:12" x14ac:dyDescent="0.25">
      <c r="A36" s="12" t="s">
        <v>16</v>
      </c>
      <c r="B36" s="131" t="s">
        <v>67</v>
      </c>
      <c r="C36" s="131"/>
      <c r="D36" s="131"/>
      <c r="E36" s="131"/>
      <c r="F36" s="131"/>
      <c r="G36" s="131"/>
      <c r="H36" s="131"/>
      <c r="I36" s="115"/>
    </row>
    <row r="37" spans="1:12" x14ac:dyDescent="0.25">
      <c r="A37" s="12" t="s">
        <v>17</v>
      </c>
      <c r="B37" s="131" t="s">
        <v>45</v>
      </c>
      <c r="C37" s="131"/>
      <c r="D37" s="131"/>
      <c r="E37" s="131"/>
      <c r="F37" s="131"/>
      <c r="G37" s="131"/>
      <c r="H37" s="131"/>
      <c r="I37" s="115"/>
    </row>
    <row r="38" spans="1:12" x14ac:dyDescent="0.25">
      <c r="A38" s="12" t="s">
        <v>18</v>
      </c>
      <c r="B38" s="176" t="s">
        <v>31</v>
      </c>
      <c r="C38" s="176"/>
      <c r="D38" s="176"/>
      <c r="E38" s="176"/>
      <c r="F38" s="176"/>
      <c r="G38" s="176"/>
      <c r="H38" s="176"/>
      <c r="I38" s="114"/>
    </row>
    <row r="39" spans="1:12" x14ac:dyDescent="0.25">
      <c r="A39" s="130"/>
      <c r="B39" s="130"/>
      <c r="C39" s="130"/>
      <c r="D39" s="130"/>
      <c r="E39" s="130"/>
      <c r="F39" s="130"/>
      <c r="G39" s="130"/>
      <c r="H39" s="130"/>
      <c r="I39" s="113"/>
    </row>
    <row r="40" spans="1:12" x14ac:dyDescent="0.25">
      <c r="A40" s="130" t="s">
        <v>6</v>
      </c>
      <c r="B40" s="130"/>
      <c r="C40" s="130"/>
      <c r="D40" s="130"/>
      <c r="E40" s="130"/>
      <c r="F40" s="130"/>
      <c r="G40" s="130"/>
      <c r="H40" s="130"/>
      <c r="I40" s="113"/>
    </row>
    <row r="41" spans="1:12" x14ac:dyDescent="0.25">
      <c r="A41" s="130" t="s">
        <v>7</v>
      </c>
      <c r="B41" s="130"/>
      <c r="C41" s="130"/>
      <c r="D41" s="130"/>
      <c r="E41" s="130"/>
      <c r="F41" s="130"/>
      <c r="G41" s="130"/>
      <c r="H41" s="130"/>
      <c r="I41" s="113"/>
    </row>
    <row r="42" spans="1:12" x14ac:dyDescent="0.25">
      <c r="A42" s="130" t="s">
        <v>8</v>
      </c>
      <c r="B42" s="130"/>
      <c r="C42" s="130"/>
      <c r="D42" s="130"/>
      <c r="E42" s="130"/>
      <c r="F42" s="130"/>
      <c r="G42" s="130"/>
      <c r="H42" s="130"/>
      <c r="I42" s="113"/>
    </row>
    <row r="43" spans="1:12" x14ac:dyDescent="0.25">
      <c r="A43" s="130" t="s">
        <v>9</v>
      </c>
      <c r="B43" s="130"/>
      <c r="C43" s="130"/>
      <c r="D43" s="130"/>
      <c r="E43" s="130"/>
      <c r="F43" s="130"/>
      <c r="G43" s="130"/>
      <c r="H43" s="130"/>
      <c r="I43" s="113"/>
    </row>
    <row r="68" spans="1:1" x14ac:dyDescent="0.25">
      <c r="A68" s="6"/>
    </row>
  </sheetData>
  <mergeCells count="15">
    <mergeCell ref="A1:H1"/>
    <mergeCell ref="A2:H2"/>
    <mergeCell ref="A3:H3"/>
    <mergeCell ref="H9:I9"/>
    <mergeCell ref="C4:D4"/>
    <mergeCell ref="A42:H42"/>
    <mergeCell ref="A43:H43"/>
    <mergeCell ref="A39:H39"/>
    <mergeCell ref="A40:H40"/>
    <mergeCell ref="A41:H41"/>
    <mergeCell ref="B38:H38"/>
    <mergeCell ref="B36:H36"/>
    <mergeCell ref="B37:H37"/>
    <mergeCell ref="B34:H34"/>
    <mergeCell ref="A32:G3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38 A3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aux!$A$2:$A$5</xm:f>
          </x14:formula1>
          <xm:sqref>C11:C31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opLeftCell="A13" zoomScaleNormal="100" workbookViewId="0">
      <selection activeCell="K14" sqref="K14"/>
    </sheetView>
  </sheetViews>
  <sheetFormatPr baseColWidth="10" defaultColWidth="11.5703125" defaultRowHeight="15" x14ac:dyDescent="0.25"/>
  <cols>
    <col min="1" max="1" width="21.7109375" style="18" customWidth="1"/>
    <col min="2" max="2" width="14.140625" style="18" customWidth="1"/>
    <col min="3" max="4" width="23.7109375" style="18" customWidth="1"/>
    <col min="5" max="5" width="19.7109375" style="18" customWidth="1"/>
    <col min="6" max="6" width="25.42578125" style="18" customWidth="1"/>
    <col min="7" max="7" width="27.5703125" style="18" customWidth="1"/>
    <col min="8" max="8" width="17.28515625" style="18" customWidth="1"/>
    <col min="9" max="9" width="11.5703125" style="18" customWidth="1"/>
    <col min="10" max="10" width="43.28515625" style="18" customWidth="1"/>
    <col min="11" max="11" width="11.5703125" style="18"/>
    <col min="12" max="12" width="12.42578125" style="18" bestFit="1" customWidth="1"/>
    <col min="13" max="16384" width="11.5703125" style="18"/>
  </cols>
  <sheetData>
    <row r="1" spans="1:9" x14ac:dyDescent="0.25">
      <c r="A1" s="135"/>
      <c r="B1" s="135"/>
      <c r="C1" s="135"/>
      <c r="D1" s="135"/>
      <c r="E1" s="135"/>
      <c r="F1" s="135"/>
      <c r="G1" s="135"/>
      <c r="H1" s="135"/>
    </row>
    <row r="2" spans="1:9" x14ac:dyDescent="0.25">
      <c r="A2" s="135" t="s">
        <v>46</v>
      </c>
      <c r="B2" s="135"/>
      <c r="C2" s="135"/>
      <c r="D2" s="135"/>
      <c r="E2" s="135"/>
      <c r="F2" s="135"/>
      <c r="G2" s="135"/>
      <c r="H2" s="135"/>
    </row>
    <row r="3" spans="1:9" ht="15.75" thickBot="1" x14ac:dyDescent="0.3">
      <c r="A3" s="135" t="s">
        <v>35</v>
      </c>
      <c r="B3" s="135"/>
      <c r="C3" s="135"/>
      <c r="D3" s="135"/>
      <c r="E3" s="135"/>
      <c r="F3" s="135"/>
      <c r="G3" s="135"/>
      <c r="H3" s="135"/>
    </row>
    <row r="4" spans="1:9" ht="34.5" customHeight="1" thickBot="1" x14ac:dyDescent="0.3">
      <c r="A4" s="10" t="s">
        <v>1</v>
      </c>
      <c r="B4" s="11"/>
      <c r="C4" s="129" t="s">
        <v>54</v>
      </c>
      <c r="D4" s="129"/>
      <c r="E4" s="11"/>
      <c r="F4" s="11"/>
      <c r="G4" s="25" t="s">
        <v>36</v>
      </c>
    </row>
    <row r="5" spans="1:9" ht="24" customHeight="1" thickBot="1" x14ac:dyDescent="0.3">
      <c r="A5" s="9" t="s">
        <v>3</v>
      </c>
      <c r="B5" s="11"/>
      <c r="C5" s="11"/>
      <c r="D5" s="11"/>
      <c r="E5" s="11"/>
      <c r="F5" s="11"/>
      <c r="G5" s="26"/>
    </row>
    <row r="6" spans="1:9" ht="24" customHeight="1" thickBot="1" x14ac:dyDescent="0.3">
      <c r="A6" s="8" t="s">
        <v>2</v>
      </c>
      <c r="B6" s="11"/>
      <c r="C6" s="11"/>
      <c r="D6" s="11"/>
      <c r="E6" s="11"/>
      <c r="F6" s="11" t="s">
        <v>13</v>
      </c>
      <c r="G6" s="25"/>
    </row>
    <row r="7" spans="1:9" x14ac:dyDescent="0.25">
      <c r="G7" s="93"/>
    </row>
    <row r="8" spans="1:9" ht="15.75" thickBot="1" x14ac:dyDescent="0.3"/>
    <row r="9" spans="1:9" ht="40.5" customHeight="1" thickBot="1" x14ac:dyDescent="0.3">
      <c r="H9" s="159" t="s">
        <v>21</v>
      </c>
      <c r="I9" s="160"/>
    </row>
    <row r="10" spans="1:9" ht="60.75" customHeight="1" thickBot="1" x14ac:dyDescent="0.3">
      <c r="A10" s="123" t="s">
        <v>61</v>
      </c>
      <c r="B10" s="92" t="s">
        <v>62</v>
      </c>
      <c r="C10" s="111" t="s">
        <v>63</v>
      </c>
      <c r="D10" s="126" t="s">
        <v>64</v>
      </c>
      <c r="E10" s="91" t="s">
        <v>23</v>
      </c>
      <c r="F10" s="91" t="s">
        <v>69</v>
      </c>
      <c r="G10" s="92" t="s">
        <v>52</v>
      </c>
      <c r="H10" s="171" t="s">
        <v>58</v>
      </c>
      <c r="I10" s="174" t="s">
        <v>66</v>
      </c>
    </row>
    <row r="11" spans="1:9" ht="15.75" thickBot="1" x14ac:dyDescent="0.3">
      <c r="A11" s="116">
        <v>1</v>
      </c>
      <c r="B11" s="117">
        <v>1</v>
      </c>
      <c r="C11" s="118" t="s">
        <v>50</v>
      </c>
      <c r="D11" s="118" t="s">
        <v>53</v>
      </c>
      <c r="E11" s="118">
        <v>200</v>
      </c>
      <c r="F11" s="119">
        <v>2000</v>
      </c>
      <c r="G11" s="119"/>
      <c r="H11" s="172">
        <f>+$E11*$F11</f>
        <v>400000</v>
      </c>
      <c r="I11" s="74"/>
    </row>
    <row r="12" spans="1:9" ht="15.75" thickBot="1" x14ac:dyDescent="0.3">
      <c r="A12" s="120">
        <v>1</v>
      </c>
      <c r="B12" s="69">
        <v>2</v>
      </c>
      <c r="C12" s="118" t="s">
        <v>50</v>
      </c>
      <c r="D12" s="70" t="s">
        <v>56</v>
      </c>
      <c r="E12" s="121">
        <v>400</v>
      </c>
      <c r="F12" s="73">
        <v>60</v>
      </c>
      <c r="G12" s="71"/>
      <c r="H12" s="172">
        <f t="shared" ref="H12:H31" si="0">+$E12*$F12</f>
        <v>24000</v>
      </c>
      <c r="I12" s="74"/>
    </row>
    <row r="13" spans="1:9" ht="15.75" thickBot="1" x14ac:dyDescent="0.3">
      <c r="A13" s="120">
        <v>1</v>
      </c>
      <c r="B13" s="69">
        <v>3</v>
      </c>
      <c r="C13" s="118" t="s">
        <v>50</v>
      </c>
      <c r="D13" s="70" t="s">
        <v>57</v>
      </c>
      <c r="E13" s="70">
        <v>600</v>
      </c>
      <c r="F13" s="73">
        <v>20</v>
      </c>
      <c r="G13" s="71"/>
      <c r="H13" s="172">
        <f t="shared" si="0"/>
        <v>12000</v>
      </c>
      <c r="I13" s="74"/>
    </row>
    <row r="14" spans="1:9" ht="15.75" thickBot="1" x14ac:dyDescent="0.3">
      <c r="A14" s="120">
        <v>1</v>
      </c>
      <c r="B14" s="69">
        <v>4</v>
      </c>
      <c r="C14" s="118" t="s">
        <v>51</v>
      </c>
      <c r="D14" s="70" t="s">
        <v>55</v>
      </c>
      <c r="E14" s="70">
        <v>200</v>
      </c>
      <c r="F14" s="73">
        <v>200</v>
      </c>
      <c r="G14" s="71"/>
      <c r="H14" s="172">
        <f t="shared" si="0"/>
        <v>40000</v>
      </c>
      <c r="I14" s="74"/>
    </row>
    <row r="15" spans="1:9" ht="15.75" thickBot="1" x14ac:dyDescent="0.3">
      <c r="A15" s="120">
        <v>1</v>
      </c>
      <c r="B15" s="69">
        <v>5</v>
      </c>
      <c r="G15" s="71"/>
      <c r="H15" s="172">
        <f t="shared" si="0"/>
        <v>0</v>
      </c>
      <c r="I15" s="74"/>
    </row>
    <row r="16" spans="1:9" ht="15.75" thickBot="1" x14ac:dyDescent="0.3">
      <c r="A16" s="120">
        <v>2</v>
      </c>
      <c r="B16" s="69">
        <v>1</v>
      </c>
      <c r="C16" s="118" t="s">
        <v>49</v>
      </c>
      <c r="D16" s="70" t="s">
        <v>59</v>
      </c>
      <c r="E16" s="70">
        <v>500000</v>
      </c>
      <c r="F16" s="73">
        <v>1</v>
      </c>
      <c r="G16" s="71"/>
      <c r="H16" s="172">
        <f t="shared" si="0"/>
        <v>500000</v>
      </c>
      <c r="I16" s="74"/>
    </row>
    <row r="17" spans="1:18" ht="15.75" thickBot="1" x14ac:dyDescent="0.3">
      <c r="A17" s="120">
        <v>2</v>
      </c>
      <c r="B17" s="69">
        <v>2</v>
      </c>
      <c r="C17" s="118" t="s">
        <v>51</v>
      </c>
      <c r="D17" s="70" t="s">
        <v>60</v>
      </c>
      <c r="E17" s="70">
        <v>100000</v>
      </c>
      <c r="F17" s="71">
        <v>1</v>
      </c>
      <c r="G17" s="71"/>
      <c r="H17" s="172">
        <f t="shared" si="0"/>
        <v>100000</v>
      </c>
      <c r="I17" s="74"/>
    </row>
    <row r="18" spans="1:18" ht="15.75" thickBot="1" x14ac:dyDescent="0.3">
      <c r="A18" s="120">
        <v>2</v>
      </c>
      <c r="B18" s="69">
        <v>3</v>
      </c>
      <c r="C18" s="118"/>
      <c r="D18" s="70"/>
      <c r="E18" s="70"/>
      <c r="F18" s="71"/>
      <c r="G18" s="122"/>
      <c r="H18" s="172">
        <f t="shared" si="0"/>
        <v>0</v>
      </c>
      <c r="I18" s="74"/>
    </row>
    <row r="19" spans="1:18" ht="15.75" thickBot="1" x14ac:dyDescent="0.3">
      <c r="A19" s="120">
        <v>2</v>
      </c>
      <c r="B19" s="69">
        <v>4</v>
      </c>
      <c r="C19" s="118"/>
      <c r="D19" s="70"/>
      <c r="E19" s="70"/>
      <c r="F19" s="71"/>
      <c r="G19" s="71"/>
      <c r="H19" s="172">
        <f t="shared" si="0"/>
        <v>0</v>
      </c>
      <c r="I19" s="74"/>
    </row>
    <row r="20" spans="1:18" ht="15.75" thickBot="1" x14ac:dyDescent="0.3">
      <c r="A20" s="120">
        <v>2</v>
      </c>
      <c r="B20" s="69">
        <v>5</v>
      </c>
      <c r="C20" s="118"/>
      <c r="D20" s="70"/>
      <c r="E20" s="70"/>
      <c r="F20" s="71"/>
      <c r="G20" s="77"/>
      <c r="H20" s="172">
        <f t="shared" si="0"/>
        <v>0</v>
      </c>
      <c r="I20" s="74"/>
    </row>
    <row r="21" spans="1:18" ht="15.75" thickBot="1" x14ac:dyDescent="0.3">
      <c r="A21" s="120">
        <v>3</v>
      </c>
      <c r="B21" s="69">
        <v>1</v>
      </c>
      <c r="C21" s="118"/>
      <c r="D21" s="70"/>
      <c r="E21" s="70"/>
      <c r="F21" s="71"/>
      <c r="G21" s="71"/>
      <c r="H21" s="172">
        <f t="shared" si="0"/>
        <v>0</v>
      </c>
      <c r="I21" s="74"/>
    </row>
    <row r="22" spans="1:18" ht="15.75" thickBot="1" x14ac:dyDescent="0.3">
      <c r="A22" s="120">
        <v>3</v>
      </c>
      <c r="B22" s="69">
        <v>2</v>
      </c>
      <c r="C22" s="118"/>
      <c r="D22" s="70"/>
      <c r="E22" s="70"/>
      <c r="F22" s="71"/>
      <c r="G22" s="71"/>
      <c r="H22" s="172">
        <f t="shared" si="0"/>
        <v>0</v>
      </c>
      <c r="I22" s="74"/>
    </row>
    <row r="23" spans="1:18" ht="15.75" thickBot="1" x14ac:dyDescent="0.3">
      <c r="A23" s="120">
        <v>3</v>
      </c>
      <c r="B23" s="69">
        <v>3</v>
      </c>
      <c r="C23" s="118"/>
      <c r="D23" s="70"/>
      <c r="E23" s="70"/>
      <c r="F23" s="71"/>
      <c r="G23" s="71"/>
      <c r="H23" s="172">
        <f t="shared" si="0"/>
        <v>0</v>
      </c>
      <c r="I23" s="74"/>
    </row>
    <row r="24" spans="1:18" ht="15.75" thickBot="1" x14ac:dyDescent="0.3">
      <c r="A24" s="120">
        <v>3</v>
      </c>
      <c r="B24" s="69">
        <v>4</v>
      </c>
      <c r="C24" s="118"/>
      <c r="D24" s="70"/>
      <c r="E24" s="70"/>
      <c r="F24" s="71"/>
      <c r="G24" s="71"/>
      <c r="H24" s="172">
        <f t="shared" si="0"/>
        <v>0</v>
      </c>
      <c r="I24" s="74"/>
    </row>
    <row r="25" spans="1:18" ht="15.75" thickBot="1" x14ac:dyDescent="0.3">
      <c r="A25" s="120"/>
      <c r="B25" s="69"/>
      <c r="C25" s="118"/>
      <c r="D25" s="70"/>
      <c r="E25" s="70"/>
      <c r="F25" s="71"/>
      <c r="G25" s="71"/>
      <c r="H25" s="172">
        <f t="shared" si="0"/>
        <v>0</v>
      </c>
      <c r="I25" s="74"/>
      <c r="M25" s="22"/>
      <c r="N25" s="22"/>
      <c r="O25" s="22"/>
      <c r="P25" s="22"/>
      <c r="Q25" s="22"/>
      <c r="R25" s="22"/>
    </row>
    <row r="26" spans="1:18" ht="15.75" thickBot="1" x14ac:dyDescent="0.3">
      <c r="A26" s="120"/>
      <c r="B26" s="69"/>
      <c r="C26" s="118"/>
      <c r="D26" s="70"/>
      <c r="E26" s="70"/>
      <c r="F26" s="73"/>
      <c r="G26" s="71"/>
      <c r="H26" s="172">
        <f t="shared" si="0"/>
        <v>0</v>
      </c>
      <c r="I26" s="74"/>
      <c r="M26" s="22"/>
      <c r="N26" s="22"/>
      <c r="O26" s="22"/>
      <c r="P26" s="22"/>
      <c r="Q26" s="22"/>
      <c r="R26" s="22"/>
    </row>
    <row r="27" spans="1:18" ht="15.75" thickBot="1" x14ac:dyDescent="0.3">
      <c r="A27" s="120"/>
      <c r="B27" s="69"/>
      <c r="C27" s="118"/>
      <c r="D27" s="70"/>
      <c r="E27" s="70"/>
      <c r="F27" s="73"/>
      <c r="G27" s="71"/>
      <c r="H27" s="172">
        <f t="shared" si="0"/>
        <v>0</v>
      </c>
      <c r="I27" s="74"/>
      <c r="M27" s="22"/>
      <c r="N27" s="22"/>
      <c r="O27" s="22"/>
      <c r="P27" s="22"/>
      <c r="Q27" s="22"/>
      <c r="R27" s="22"/>
    </row>
    <row r="28" spans="1:18" ht="15.75" thickBot="1" x14ac:dyDescent="0.3">
      <c r="A28" s="120"/>
      <c r="B28" s="69"/>
      <c r="C28" s="118"/>
      <c r="D28" s="70"/>
      <c r="E28" s="70"/>
      <c r="F28" s="71"/>
      <c r="G28" s="71"/>
      <c r="H28" s="172">
        <f t="shared" si="0"/>
        <v>0</v>
      </c>
      <c r="I28" s="74"/>
      <c r="M28" s="22"/>
      <c r="N28" s="22"/>
      <c r="O28" s="22"/>
      <c r="P28" s="22"/>
      <c r="Q28" s="22"/>
      <c r="R28" s="22"/>
    </row>
    <row r="29" spans="1:18" ht="15.75" thickBot="1" x14ac:dyDescent="0.3">
      <c r="A29" s="120"/>
      <c r="B29" s="69"/>
      <c r="C29" s="118"/>
      <c r="D29" s="70"/>
      <c r="E29" s="70"/>
      <c r="F29" s="73"/>
      <c r="G29" s="71"/>
      <c r="H29" s="172">
        <f t="shared" si="0"/>
        <v>0</v>
      </c>
      <c r="I29" s="74"/>
      <c r="M29" s="22"/>
      <c r="N29" s="22"/>
      <c r="O29" s="22"/>
      <c r="P29" s="22"/>
      <c r="Q29" s="22"/>
      <c r="R29" s="22"/>
    </row>
    <row r="30" spans="1:18" ht="15.75" thickBot="1" x14ac:dyDescent="0.3">
      <c r="A30" s="120"/>
      <c r="B30" s="69"/>
      <c r="C30" s="118"/>
      <c r="D30" s="70"/>
      <c r="E30" s="70"/>
      <c r="F30" s="73"/>
      <c r="G30" s="71"/>
      <c r="H30" s="172">
        <f t="shared" si="0"/>
        <v>0</v>
      </c>
      <c r="I30" s="74"/>
      <c r="M30" s="22"/>
      <c r="N30" s="22"/>
      <c r="O30" s="22"/>
      <c r="P30" s="22"/>
      <c r="Q30" s="22"/>
      <c r="R30" s="22"/>
    </row>
    <row r="31" spans="1:18" ht="15.75" thickBot="1" x14ac:dyDescent="0.3">
      <c r="A31" s="125"/>
      <c r="B31" s="81"/>
      <c r="C31" s="124"/>
      <c r="D31" s="82"/>
      <c r="E31" s="82"/>
      <c r="F31" s="83"/>
      <c r="G31" s="84"/>
      <c r="H31" s="172">
        <f t="shared" si="0"/>
        <v>0</v>
      </c>
      <c r="I31" s="74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5.75" thickBot="1" x14ac:dyDescent="0.3">
      <c r="A32" s="132" t="s">
        <v>37</v>
      </c>
      <c r="B32" s="133"/>
      <c r="C32" s="133"/>
      <c r="D32" s="133"/>
      <c r="E32" s="133"/>
      <c r="F32" s="133"/>
      <c r="G32" s="134"/>
      <c r="H32" s="173">
        <f>SUM($H$11:$H$31)</f>
        <v>1076000</v>
      </c>
      <c r="I32" s="96"/>
      <c r="K32" s="1"/>
    </row>
    <row r="33" spans="1:11" x14ac:dyDescent="0.25">
      <c r="A33" s="110"/>
      <c r="B33" s="127"/>
      <c r="C33" s="127"/>
      <c r="D33" s="127"/>
      <c r="E33" s="127"/>
      <c r="F33" s="127"/>
      <c r="G33" s="127"/>
      <c r="H33" s="127"/>
      <c r="K33" s="1"/>
    </row>
    <row r="34" spans="1:11" ht="14.25" customHeight="1" x14ac:dyDescent="0.25">
      <c r="A34" s="12"/>
      <c r="B34" s="178"/>
      <c r="C34" s="178"/>
      <c r="D34" s="178"/>
      <c r="E34" s="178"/>
      <c r="F34" s="178"/>
      <c r="G34" s="178"/>
      <c r="H34" s="178"/>
      <c r="K34" s="7"/>
    </row>
    <row r="35" spans="1:11" x14ac:dyDescent="0.25">
      <c r="A35" s="12"/>
      <c r="B35" s="131"/>
      <c r="C35" s="131"/>
      <c r="D35" s="131"/>
      <c r="E35" s="131"/>
      <c r="F35" s="131"/>
      <c r="G35" s="131"/>
      <c r="H35" s="131"/>
    </row>
    <row r="36" spans="1:11" x14ac:dyDescent="0.25">
      <c r="A36" s="12" t="s">
        <v>14</v>
      </c>
      <c r="B36" s="175" t="s">
        <v>65</v>
      </c>
      <c r="C36" s="175"/>
      <c r="D36" s="175"/>
      <c r="E36" s="175"/>
      <c r="F36" s="175"/>
      <c r="G36" s="175"/>
      <c r="H36" s="175"/>
    </row>
    <row r="37" spans="1:11" x14ac:dyDescent="0.25">
      <c r="A37" s="12" t="s">
        <v>15</v>
      </c>
      <c r="B37" s="177" t="s">
        <v>68</v>
      </c>
      <c r="C37" s="177"/>
      <c r="D37" s="177"/>
      <c r="E37" s="177"/>
      <c r="F37" s="177"/>
      <c r="G37" s="177"/>
      <c r="H37" s="177"/>
    </row>
    <row r="38" spans="1:11" x14ac:dyDescent="0.25">
      <c r="A38" s="12" t="s">
        <v>16</v>
      </c>
      <c r="B38" s="131" t="s">
        <v>67</v>
      </c>
      <c r="C38" s="131"/>
      <c r="D38" s="131"/>
      <c r="E38" s="131"/>
      <c r="F38" s="131"/>
      <c r="G38" s="131"/>
      <c r="H38" s="131"/>
    </row>
    <row r="39" spans="1:11" x14ac:dyDescent="0.25">
      <c r="A39" s="12" t="s">
        <v>17</v>
      </c>
      <c r="B39" s="131" t="s">
        <v>45</v>
      </c>
      <c r="C39" s="131"/>
      <c r="D39" s="131"/>
      <c r="E39" s="131"/>
      <c r="F39" s="131"/>
      <c r="G39" s="131"/>
      <c r="H39" s="131"/>
    </row>
    <row r="40" spans="1:11" x14ac:dyDescent="0.25">
      <c r="A40" s="12" t="s">
        <v>18</v>
      </c>
      <c r="B40" s="176" t="s">
        <v>31</v>
      </c>
      <c r="C40" s="176"/>
      <c r="D40" s="176"/>
      <c r="E40" s="176"/>
      <c r="F40" s="176"/>
      <c r="G40" s="176"/>
      <c r="H40" s="176"/>
    </row>
    <row r="41" spans="1:11" x14ac:dyDescent="0.25">
      <c r="A41" s="130"/>
      <c r="B41" s="130"/>
      <c r="C41" s="130"/>
      <c r="D41" s="130"/>
      <c r="E41" s="130"/>
      <c r="F41" s="130"/>
      <c r="G41" s="130"/>
      <c r="H41" s="130"/>
    </row>
    <row r="42" spans="1:11" x14ac:dyDescent="0.25">
      <c r="A42" s="130" t="s">
        <v>6</v>
      </c>
      <c r="B42" s="130"/>
      <c r="C42" s="130"/>
      <c r="D42" s="130"/>
      <c r="E42" s="130"/>
      <c r="F42" s="130"/>
      <c r="G42" s="130"/>
      <c r="H42" s="130"/>
    </row>
    <row r="43" spans="1:11" x14ac:dyDescent="0.25">
      <c r="A43" s="130" t="s">
        <v>7</v>
      </c>
      <c r="B43" s="130"/>
      <c r="C43" s="130"/>
      <c r="D43" s="130"/>
      <c r="E43" s="130"/>
      <c r="F43" s="130"/>
      <c r="G43" s="130"/>
      <c r="H43" s="130"/>
    </row>
    <row r="44" spans="1:11" x14ac:dyDescent="0.25">
      <c r="A44" s="130" t="s">
        <v>8</v>
      </c>
      <c r="B44" s="130"/>
      <c r="C44" s="130"/>
      <c r="D44" s="130"/>
      <c r="E44" s="130"/>
      <c r="F44" s="130"/>
      <c r="G44" s="130"/>
      <c r="H44" s="130"/>
    </row>
    <row r="45" spans="1:11" x14ac:dyDescent="0.25">
      <c r="A45" s="130" t="s">
        <v>9</v>
      </c>
      <c r="B45" s="130"/>
      <c r="C45" s="130"/>
      <c r="D45" s="130"/>
      <c r="E45" s="130"/>
      <c r="F45" s="130"/>
      <c r="G45" s="130"/>
      <c r="H45" s="130"/>
    </row>
    <row r="67" spans="1:1" x14ac:dyDescent="0.25">
      <c r="A67" s="6"/>
    </row>
  </sheetData>
  <mergeCells count="17">
    <mergeCell ref="A43:H43"/>
    <mergeCell ref="A44:H44"/>
    <mergeCell ref="A45:H45"/>
    <mergeCell ref="B34:H34"/>
    <mergeCell ref="H9:I9"/>
    <mergeCell ref="B38:H38"/>
    <mergeCell ref="B39:H39"/>
    <mergeCell ref="B40:H40"/>
    <mergeCell ref="A1:H1"/>
    <mergeCell ref="A2:H2"/>
    <mergeCell ref="A3:H3"/>
    <mergeCell ref="C4:D4"/>
    <mergeCell ref="A32:G32"/>
    <mergeCell ref="A41:H41"/>
    <mergeCell ref="A42:H42"/>
    <mergeCell ref="B35:H35"/>
    <mergeCell ref="B36:H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aux!$A$2:$A$5</xm:f>
          </x14:formula1>
          <xm:sqref>C16:C31 C11:C14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10" zoomScaleNormal="100" workbookViewId="0">
      <selection activeCell="A42" sqref="A42:K44"/>
    </sheetView>
  </sheetViews>
  <sheetFormatPr baseColWidth="10" defaultColWidth="11.42578125" defaultRowHeight="15" x14ac:dyDescent="0.25"/>
  <cols>
    <col min="1" max="1" width="21.7109375" style="18" customWidth="1"/>
    <col min="2" max="2" width="11.42578125" style="18"/>
    <col min="3" max="3" width="23.7109375" style="18" customWidth="1"/>
    <col min="4" max="4" width="19.7109375" style="18" customWidth="1"/>
    <col min="5" max="5" width="25.42578125" style="18" customWidth="1"/>
    <col min="6" max="6" width="15.140625" style="18" customWidth="1"/>
    <col min="7" max="7" width="41.28515625" style="18" customWidth="1"/>
    <col min="8" max="8" width="18.7109375" style="18" customWidth="1"/>
    <col min="9" max="9" width="27.5703125" style="18" customWidth="1"/>
    <col min="10" max="10" width="17.28515625" style="18" customWidth="1"/>
    <col min="11" max="11" width="18.7109375" style="18" customWidth="1"/>
    <col min="12" max="12" width="11.42578125" style="18"/>
    <col min="13" max="13" width="43.28515625" style="18" customWidth="1"/>
    <col min="14" max="14" width="11.42578125" style="18"/>
    <col min="15" max="15" width="12.42578125" style="18" bestFit="1" customWidth="1"/>
    <col min="16" max="16384" width="11.42578125" style="18"/>
  </cols>
  <sheetData>
    <row r="1" spans="1:12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x14ac:dyDescent="0.25">
      <c r="A2" s="135" t="s">
        <v>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2" ht="15.75" thickBot="1" x14ac:dyDescent="0.3">
      <c r="A3" s="135" t="s">
        <v>38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2" ht="34.5" customHeight="1" thickBot="1" x14ac:dyDescent="0.3">
      <c r="A4" s="10" t="s">
        <v>1</v>
      </c>
      <c r="B4" s="11"/>
      <c r="C4" s="11"/>
      <c r="D4" s="11"/>
      <c r="E4" s="11"/>
      <c r="F4" s="11"/>
      <c r="G4" s="11"/>
      <c r="H4" s="2"/>
      <c r="I4" s="25" t="s">
        <v>36</v>
      </c>
    </row>
    <row r="5" spans="1:12" ht="24" customHeight="1" thickBot="1" x14ac:dyDescent="0.3">
      <c r="A5" s="9" t="s">
        <v>3</v>
      </c>
      <c r="B5" s="11"/>
      <c r="C5" s="11"/>
      <c r="D5" s="11"/>
      <c r="E5" s="11"/>
      <c r="F5" s="11"/>
      <c r="G5" s="11"/>
      <c r="H5" s="2"/>
      <c r="I5" s="26"/>
    </row>
    <row r="6" spans="1:12" ht="24" customHeight="1" thickBot="1" x14ac:dyDescent="0.3">
      <c r="A6" s="8" t="s">
        <v>2</v>
      </c>
      <c r="B6" s="11"/>
      <c r="C6" s="11"/>
      <c r="D6" s="11"/>
      <c r="E6" s="11" t="s">
        <v>13</v>
      </c>
      <c r="F6" s="11"/>
      <c r="G6" s="11"/>
      <c r="H6" s="11"/>
      <c r="I6" s="25"/>
    </row>
    <row r="7" spans="1:12" x14ac:dyDescent="0.25">
      <c r="H7" s="26"/>
      <c r="I7" s="90"/>
    </row>
    <row r="8" spans="1:12" ht="15.75" thickBot="1" x14ac:dyDescent="0.3"/>
    <row r="9" spans="1:12" ht="40.5" customHeight="1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138" t="s">
        <v>21</v>
      </c>
      <c r="K9" s="139"/>
    </row>
    <row r="10" spans="1:12" ht="60.75" customHeight="1" thickBot="1" x14ac:dyDescent="0.3">
      <c r="A10" s="35" t="s">
        <v>0</v>
      </c>
      <c r="B10" s="36" t="s">
        <v>19</v>
      </c>
      <c r="C10" s="36" t="s">
        <v>22</v>
      </c>
      <c r="D10" s="36" t="s">
        <v>23</v>
      </c>
      <c r="E10" s="36" t="s">
        <v>24</v>
      </c>
      <c r="F10" s="36" t="s">
        <v>25</v>
      </c>
      <c r="G10" s="36" t="s">
        <v>4</v>
      </c>
      <c r="H10" s="36" t="s">
        <v>5</v>
      </c>
      <c r="I10" s="36" t="s">
        <v>33</v>
      </c>
      <c r="J10" s="36" t="s">
        <v>26</v>
      </c>
      <c r="K10" s="86" t="s">
        <v>27</v>
      </c>
      <c r="L10" s="3"/>
    </row>
    <row r="11" spans="1:12" x14ac:dyDescent="0.25">
      <c r="A11" s="29">
        <v>1</v>
      </c>
      <c r="B11" s="47"/>
      <c r="C11" s="48"/>
      <c r="D11" s="48"/>
      <c r="E11" s="49"/>
      <c r="F11" s="50"/>
      <c r="G11" s="50"/>
      <c r="H11" s="50"/>
      <c r="I11" s="49"/>
      <c r="J11" s="51"/>
      <c r="K11" s="52"/>
      <c r="L11" s="4"/>
    </row>
    <row r="12" spans="1:12" x14ac:dyDescent="0.25">
      <c r="A12" s="33">
        <v>2</v>
      </c>
      <c r="B12" s="53"/>
      <c r="C12" s="54"/>
      <c r="D12" s="55"/>
      <c r="E12" s="56"/>
      <c r="F12" s="56"/>
      <c r="G12" s="56"/>
      <c r="H12" s="56"/>
      <c r="I12" s="57"/>
      <c r="J12" s="58"/>
      <c r="K12" s="59"/>
    </row>
    <row r="13" spans="1:12" x14ac:dyDescent="0.25">
      <c r="A13" s="30">
        <v>3</v>
      </c>
      <c r="B13" s="53"/>
      <c r="C13" s="54"/>
      <c r="D13" s="54"/>
      <c r="E13" s="56"/>
      <c r="F13" s="56"/>
      <c r="G13" s="56"/>
      <c r="H13" s="56"/>
      <c r="I13" s="57"/>
      <c r="J13" s="58"/>
      <c r="K13" s="59"/>
      <c r="L13" s="18" t="s">
        <v>13</v>
      </c>
    </row>
    <row r="14" spans="1:12" x14ac:dyDescent="0.25">
      <c r="A14" s="33">
        <v>4</v>
      </c>
      <c r="B14" s="53"/>
      <c r="C14" s="54"/>
      <c r="D14" s="54"/>
      <c r="E14" s="56"/>
      <c r="F14" s="57"/>
      <c r="G14" s="56"/>
      <c r="H14" s="57"/>
      <c r="I14" s="57"/>
      <c r="J14" s="58"/>
      <c r="K14" s="60"/>
    </row>
    <row r="15" spans="1:12" x14ac:dyDescent="0.25">
      <c r="A15" s="30">
        <v>5</v>
      </c>
      <c r="B15" s="53"/>
      <c r="C15" s="54"/>
      <c r="D15" s="54"/>
      <c r="E15" s="56"/>
      <c r="F15" s="57"/>
      <c r="G15" s="56"/>
      <c r="H15" s="57"/>
      <c r="I15" s="57"/>
      <c r="J15" s="58"/>
      <c r="K15" s="60"/>
    </row>
    <row r="16" spans="1:12" x14ac:dyDescent="0.25">
      <c r="A16" s="33">
        <v>6</v>
      </c>
      <c r="B16" s="53"/>
      <c r="C16" s="54"/>
      <c r="D16" s="54"/>
      <c r="E16" s="57"/>
      <c r="F16" s="57"/>
      <c r="G16" s="56"/>
      <c r="H16" s="57"/>
      <c r="I16" s="57"/>
      <c r="J16" s="61"/>
      <c r="K16" s="62"/>
    </row>
    <row r="17" spans="1:21" x14ac:dyDescent="0.25">
      <c r="A17" s="30">
        <v>7</v>
      </c>
      <c r="B17" s="37"/>
      <c r="C17" s="38"/>
      <c r="D17" s="38"/>
      <c r="E17" s="39"/>
      <c r="F17" s="39"/>
      <c r="G17" s="39"/>
      <c r="H17" s="39"/>
      <c r="I17" s="39"/>
      <c r="J17" s="40"/>
      <c r="K17" s="41"/>
    </row>
    <row r="18" spans="1:21" x14ac:dyDescent="0.25">
      <c r="A18" s="33">
        <v>8</v>
      </c>
      <c r="B18" s="37"/>
      <c r="C18" s="38"/>
      <c r="D18" s="38"/>
      <c r="E18" s="39"/>
      <c r="F18" s="39"/>
      <c r="G18" s="42"/>
      <c r="H18" s="43"/>
      <c r="I18" s="44"/>
      <c r="J18" s="40"/>
      <c r="K18" s="45"/>
    </row>
    <row r="19" spans="1:21" x14ac:dyDescent="0.25">
      <c r="A19" s="30">
        <v>9</v>
      </c>
      <c r="B19" s="37"/>
      <c r="C19" s="38"/>
      <c r="D19" s="38"/>
      <c r="E19" s="39"/>
      <c r="F19" s="37"/>
      <c r="G19" s="42"/>
      <c r="H19" s="39"/>
      <c r="I19" s="39"/>
      <c r="J19" s="40"/>
      <c r="K19" s="46"/>
    </row>
    <row r="20" spans="1:21" x14ac:dyDescent="0.25">
      <c r="A20" s="33">
        <v>10</v>
      </c>
      <c r="B20" s="19"/>
      <c r="C20" s="28"/>
      <c r="D20" s="28"/>
      <c r="E20" s="20"/>
      <c r="F20" s="63"/>
      <c r="G20" s="64"/>
      <c r="H20" s="63"/>
      <c r="I20" s="63"/>
      <c r="J20" s="65"/>
      <c r="K20" s="66"/>
    </row>
    <row r="21" spans="1:21" x14ac:dyDescent="0.25">
      <c r="A21" s="30">
        <v>11</v>
      </c>
      <c r="B21" s="19"/>
      <c r="C21" s="28"/>
      <c r="D21" s="28"/>
      <c r="E21" s="20"/>
      <c r="F21" s="63"/>
      <c r="G21" s="64"/>
      <c r="H21" s="20"/>
      <c r="I21" s="20"/>
      <c r="J21" s="65"/>
      <c r="K21" s="67"/>
    </row>
    <row r="22" spans="1:21" x14ac:dyDescent="0.25">
      <c r="A22" s="33">
        <v>12</v>
      </c>
      <c r="B22" s="19"/>
      <c r="C22" s="28"/>
      <c r="D22" s="28"/>
      <c r="E22" s="20"/>
      <c r="F22" s="20"/>
      <c r="G22" s="16"/>
      <c r="H22" s="63"/>
      <c r="I22" s="20"/>
      <c r="J22" s="21"/>
      <c r="K22" s="31"/>
    </row>
    <row r="23" spans="1:21" x14ac:dyDescent="0.25">
      <c r="A23" s="30">
        <v>13</v>
      </c>
      <c r="B23" s="19"/>
      <c r="C23" s="28"/>
      <c r="D23" s="28"/>
      <c r="E23" s="20"/>
      <c r="F23" s="20"/>
      <c r="G23" s="16"/>
      <c r="H23" s="20"/>
      <c r="I23" s="20"/>
      <c r="J23" s="21"/>
      <c r="K23" s="68"/>
    </row>
    <row r="24" spans="1:21" x14ac:dyDescent="0.25">
      <c r="A24" s="33">
        <v>14</v>
      </c>
      <c r="B24" s="19"/>
      <c r="C24" s="28"/>
      <c r="D24" s="28"/>
      <c r="E24" s="20"/>
      <c r="F24" s="20"/>
      <c r="G24" s="16"/>
      <c r="H24" s="63"/>
      <c r="I24" s="20"/>
      <c r="J24" s="21"/>
      <c r="K24" s="31"/>
    </row>
    <row r="25" spans="1:21" x14ac:dyDescent="0.25">
      <c r="A25" s="30"/>
      <c r="B25" s="69"/>
      <c r="C25" s="70"/>
      <c r="D25" s="70"/>
      <c r="E25" s="71"/>
      <c r="F25" s="72"/>
      <c r="G25" s="73"/>
      <c r="H25" s="71"/>
      <c r="I25" s="71"/>
      <c r="J25" s="74"/>
      <c r="K25" s="75"/>
      <c r="L25" s="22"/>
      <c r="P25" s="22"/>
      <c r="Q25" s="22"/>
      <c r="R25" s="22"/>
      <c r="S25" s="22"/>
      <c r="T25" s="22"/>
      <c r="U25" s="22"/>
    </row>
    <row r="26" spans="1:21" ht="16.5" x14ac:dyDescent="0.3">
      <c r="A26" s="30"/>
      <c r="B26" s="69"/>
      <c r="C26" s="70"/>
      <c r="D26" s="70"/>
      <c r="E26" s="73"/>
      <c r="F26" s="76"/>
      <c r="G26" s="73"/>
      <c r="H26" s="77"/>
      <c r="I26" s="71"/>
      <c r="J26" s="74"/>
      <c r="K26" s="78"/>
      <c r="L26" s="22"/>
      <c r="P26" s="22"/>
      <c r="Q26" s="22"/>
      <c r="R26" s="22"/>
      <c r="S26" s="22"/>
      <c r="T26" s="22"/>
      <c r="U26" s="22"/>
    </row>
    <row r="27" spans="1:21" x14ac:dyDescent="0.25">
      <c r="A27" s="30"/>
      <c r="B27" s="69"/>
      <c r="C27" s="70"/>
      <c r="D27" s="70"/>
      <c r="E27" s="73"/>
      <c r="F27" s="71"/>
      <c r="G27" s="73"/>
      <c r="H27" s="73"/>
      <c r="I27" s="71"/>
      <c r="J27" s="74"/>
      <c r="K27" s="75"/>
      <c r="L27" s="22"/>
      <c r="P27" s="22"/>
      <c r="Q27" s="22"/>
      <c r="R27" s="22"/>
      <c r="S27" s="22"/>
      <c r="T27" s="22"/>
      <c r="U27" s="22"/>
    </row>
    <row r="28" spans="1:21" x14ac:dyDescent="0.25">
      <c r="A28" s="30"/>
      <c r="B28" s="69"/>
      <c r="C28" s="70"/>
      <c r="D28" s="70"/>
      <c r="E28" s="71"/>
      <c r="F28" s="71"/>
      <c r="G28" s="73"/>
      <c r="H28" s="73"/>
      <c r="I28" s="71"/>
      <c r="J28" s="74"/>
      <c r="K28" s="88"/>
      <c r="L28" s="23"/>
      <c r="P28" s="22"/>
      <c r="Q28" s="22"/>
      <c r="R28" s="22"/>
      <c r="S28" s="22"/>
      <c r="T28" s="22"/>
      <c r="U28" s="22"/>
    </row>
    <row r="29" spans="1:21" x14ac:dyDescent="0.25">
      <c r="A29" s="30"/>
      <c r="B29" s="69"/>
      <c r="C29" s="70"/>
      <c r="D29" s="70"/>
      <c r="E29" s="73"/>
      <c r="F29" s="71"/>
      <c r="G29" s="73"/>
      <c r="H29" s="73"/>
      <c r="I29" s="71"/>
      <c r="J29" s="74"/>
      <c r="K29" s="89"/>
      <c r="L29" s="23"/>
      <c r="P29" s="22"/>
      <c r="Q29" s="22"/>
      <c r="R29" s="22"/>
      <c r="S29" s="22"/>
      <c r="T29" s="22"/>
      <c r="U29" s="22"/>
    </row>
    <row r="30" spans="1:21" x14ac:dyDescent="0.25">
      <c r="A30" s="30"/>
      <c r="B30" s="69"/>
      <c r="C30" s="70"/>
      <c r="D30" s="70"/>
      <c r="E30" s="73"/>
      <c r="F30" s="71"/>
      <c r="G30" s="73"/>
      <c r="H30" s="71"/>
      <c r="I30" s="71"/>
      <c r="J30" s="87"/>
      <c r="K30" s="79"/>
      <c r="L30" s="23"/>
      <c r="P30" s="22"/>
      <c r="Q30" s="22"/>
      <c r="R30" s="22"/>
      <c r="S30" s="22"/>
      <c r="T30" s="22"/>
      <c r="U30" s="22"/>
    </row>
    <row r="31" spans="1:21" x14ac:dyDescent="0.25">
      <c r="A31" s="80"/>
      <c r="B31" s="81"/>
      <c r="C31" s="82"/>
      <c r="D31" s="82"/>
      <c r="E31" s="83"/>
      <c r="F31" s="84"/>
      <c r="G31" s="83"/>
      <c r="H31" s="84"/>
      <c r="I31" s="84"/>
      <c r="J31" s="87"/>
      <c r="K31" s="79"/>
      <c r="L31" s="23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140" t="s">
        <v>10</v>
      </c>
      <c r="B32" s="141"/>
      <c r="C32" s="141"/>
      <c r="D32" s="141"/>
      <c r="E32" s="141"/>
      <c r="F32" s="141"/>
      <c r="G32" s="141"/>
      <c r="H32" s="141"/>
      <c r="I32" s="141"/>
      <c r="J32" s="24">
        <f>SUM(J11:J16)</f>
        <v>0</v>
      </c>
      <c r="K32" s="24">
        <f>SUM(K11:K16)</f>
        <v>0</v>
      </c>
      <c r="L32" s="5"/>
      <c r="M32" s="1"/>
    </row>
    <row r="33" spans="1:14" x14ac:dyDescent="0.25">
      <c r="A33" s="136" t="s">
        <v>11</v>
      </c>
      <c r="B33" s="137"/>
      <c r="C33" s="137"/>
      <c r="D33" s="137"/>
      <c r="E33" s="137"/>
      <c r="F33" s="137"/>
      <c r="G33" s="137"/>
      <c r="H33" s="137"/>
      <c r="I33" s="137"/>
      <c r="J33" s="15">
        <f>SUM(J17:J19)</f>
        <v>0</v>
      </c>
      <c r="K33" s="15">
        <f>SUM(K17:K19)</f>
        <v>0</v>
      </c>
      <c r="L33" s="5"/>
    </row>
    <row r="34" spans="1:14" x14ac:dyDescent="0.25">
      <c r="A34" s="142" t="s">
        <v>20</v>
      </c>
      <c r="B34" s="143"/>
      <c r="C34" s="143"/>
      <c r="D34" s="143"/>
      <c r="E34" s="143"/>
      <c r="F34" s="143"/>
      <c r="G34" s="143"/>
      <c r="H34" s="143"/>
      <c r="I34" s="143"/>
      <c r="J34" s="85">
        <f>SUM(J20:J24)</f>
        <v>0</v>
      </c>
      <c r="K34" s="85">
        <f>SUM(K20:K24)</f>
        <v>0</v>
      </c>
      <c r="L34" s="5"/>
    </row>
    <row r="35" spans="1:14" ht="15.75" thickBot="1" x14ac:dyDescent="0.3">
      <c r="A35" s="144" t="s">
        <v>37</v>
      </c>
      <c r="B35" s="145"/>
      <c r="C35" s="145"/>
      <c r="D35" s="145"/>
      <c r="E35" s="145"/>
      <c r="F35" s="145"/>
      <c r="G35" s="145"/>
      <c r="H35" s="145"/>
      <c r="I35" s="145"/>
      <c r="J35" s="32">
        <f>SUM(J32:J34)</f>
        <v>0</v>
      </c>
      <c r="K35" s="32">
        <f>SUM(K32:K34)</f>
        <v>0</v>
      </c>
      <c r="N35" s="1"/>
    </row>
    <row r="36" spans="1:14" x14ac:dyDescent="0.25">
      <c r="A36" s="12" t="s">
        <v>14</v>
      </c>
      <c r="B36" s="146" t="s">
        <v>32</v>
      </c>
      <c r="C36" s="146"/>
      <c r="D36" s="146"/>
      <c r="E36" s="146"/>
      <c r="F36" s="146"/>
      <c r="G36" s="146"/>
      <c r="H36" s="146"/>
      <c r="I36" s="146"/>
      <c r="J36" s="146"/>
      <c r="K36" s="146"/>
      <c r="N36" s="7"/>
    </row>
    <row r="37" spans="1:14" x14ac:dyDescent="0.25">
      <c r="A37" s="12" t="s">
        <v>15</v>
      </c>
      <c r="B37" s="131" t="s">
        <v>28</v>
      </c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4" x14ac:dyDescent="0.25">
      <c r="A38" s="12" t="s">
        <v>16</v>
      </c>
      <c r="B38" s="131" t="s">
        <v>29</v>
      </c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4" x14ac:dyDescent="0.25">
      <c r="A39" s="12" t="s">
        <v>17</v>
      </c>
      <c r="B39" s="131" t="s">
        <v>30</v>
      </c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4" x14ac:dyDescent="0.25">
      <c r="A40" s="12" t="s">
        <v>18</v>
      </c>
      <c r="B40" s="131" t="s">
        <v>31</v>
      </c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4" x14ac:dyDescent="0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4" x14ac:dyDescent="0.25">
      <c r="A42" s="130" t="s">
        <v>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1:14" x14ac:dyDescent="0.25">
      <c r="A43" s="130" t="s">
        <v>7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</row>
    <row r="44" spans="1:14" x14ac:dyDescent="0.25">
      <c r="A44" s="130" t="s">
        <v>8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</row>
    <row r="45" spans="1:14" x14ac:dyDescent="0.25">
      <c r="A45" s="130" t="s">
        <v>9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</row>
    <row r="70" spans="1:1" x14ac:dyDescent="0.25">
      <c r="A70" s="6"/>
    </row>
  </sheetData>
  <mergeCells count="18">
    <mergeCell ref="A45:K45"/>
    <mergeCell ref="A34:I34"/>
    <mergeCell ref="A35:I35"/>
    <mergeCell ref="B36:K36"/>
    <mergeCell ref="B37:K37"/>
    <mergeCell ref="B38:K38"/>
    <mergeCell ref="B39:K39"/>
    <mergeCell ref="B40:K40"/>
    <mergeCell ref="A41:K41"/>
    <mergeCell ref="A42:K42"/>
    <mergeCell ref="A43:K43"/>
    <mergeCell ref="A44:K44"/>
    <mergeCell ref="A33:I33"/>
    <mergeCell ref="A1:K1"/>
    <mergeCell ref="A2:K2"/>
    <mergeCell ref="A3:K3"/>
    <mergeCell ref="J9:K9"/>
    <mergeCell ref="A32:I3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28" sqref="D28"/>
    </sheetView>
  </sheetViews>
  <sheetFormatPr baseColWidth="10" defaultColWidth="11.42578125" defaultRowHeight="15" x14ac:dyDescent="0.25"/>
  <cols>
    <col min="1" max="1" width="21.7109375" style="18" customWidth="1"/>
    <col min="2" max="2" width="18.85546875" style="18" customWidth="1"/>
    <col min="3" max="3" width="24.140625" style="18" customWidth="1"/>
    <col min="4" max="4" width="19.42578125" style="18" bestFit="1" customWidth="1"/>
    <col min="5" max="5" width="22.85546875" style="18" customWidth="1"/>
    <col min="6" max="6" width="23.140625" style="18" customWidth="1"/>
    <col min="7" max="16384" width="11.42578125" style="18"/>
  </cols>
  <sheetData>
    <row r="1" spans="1:6" x14ac:dyDescent="0.25">
      <c r="A1" s="135"/>
      <c r="B1" s="135"/>
      <c r="C1" s="135"/>
      <c r="D1" s="135"/>
      <c r="E1" s="135"/>
    </row>
    <row r="2" spans="1:6" x14ac:dyDescent="0.25">
      <c r="A2" s="135" t="s">
        <v>12</v>
      </c>
      <c r="B2" s="135"/>
      <c r="C2" s="135"/>
      <c r="D2" s="135"/>
      <c r="E2" s="135"/>
    </row>
    <row r="3" spans="1:6" ht="15.75" thickBot="1" x14ac:dyDescent="0.3">
      <c r="A3" s="135" t="s">
        <v>41</v>
      </c>
      <c r="B3" s="135"/>
      <c r="C3" s="135"/>
      <c r="D3" s="135"/>
      <c r="E3" s="135"/>
    </row>
    <row r="4" spans="1:6" ht="34.5" customHeight="1" thickBot="1" x14ac:dyDescent="0.3">
      <c r="A4" s="10" t="s">
        <v>1</v>
      </c>
      <c r="B4" s="11"/>
      <c r="C4" s="2"/>
      <c r="D4" s="25" t="s">
        <v>36</v>
      </c>
    </row>
    <row r="5" spans="1:6" ht="24" customHeight="1" thickBot="1" x14ac:dyDescent="0.3">
      <c r="A5" s="9" t="s">
        <v>3</v>
      </c>
      <c r="B5" s="11"/>
      <c r="C5" s="2"/>
      <c r="D5" s="26"/>
    </row>
    <row r="6" spans="1:6" ht="24" customHeight="1" thickBot="1" x14ac:dyDescent="0.3">
      <c r="A6" s="8" t="s">
        <v>2</v>
      </c>
      <c r="B6" s="11"/>
      <c r="C6" s="11"/>
      <c r="D6" s="25"/>
    </row>
    <row r="7" spans="1:6" x14ac:dyDescent="0.25">
      <c r="C7" s="26"/>
      <c r="D7" s="93"/>
    </row>
    <row r="8" spans="1:6" ht="15.75" thickBot="1" x14ac:dyDescent="0.3"/>
    <row r="9" spans="1:6" ht="36.75" customHeight="1" thickBot="1" x14ac:dyDescent="0.3">
      <c r="E9" s="159" t="s">
        <v>42</v>
      </c>
      <c r="F9" s="160"/>
    </row>
    <row r="10" spans="1:6" ht="45.75" thickBot="1" x14ac:dyDescent="0.3">
      <c r="A10" s="161" t="s">
        <v>39</v>
      </c>
      <c r="B10" s="162"/>
      <c r="C10" s="162"/>
      <c r="D10" s="163"/>
      <c r="E10" s="36" t="s">
        <v>26</v>
      </c>
      <c r="F10" s="86" t="s">
        <v>34</v>
      </c>
    </row>
    <row r="11" spans="1:6" x14ac:dyDescent="0.25">
      <c r="A11" s="164" t="s">
        <v>43</v>
      </c>
      <c r="B11" s="165"/>
      <c r="C11" s="165"/>
      <c r="D11" s="166"/>
      <c r="E11" s="94">
        <f>'BARRIO 1'!H32</f>
        <v>1076000</v>
      </c>
      <c r="F11" s="95"/>
    </row>
    <row r="12" spans="1:6" x14ac:dyDescent="0.25">
      <c r="A12" s="167" t="s">
        <v>44</v>
      </c>
      <c r="B12" s="168"/>
      <c r="C12" s="168"/>
      <c r="D12" s="169"/>
      <c r="E12" s="96">
        <f>'BARRIO 3'!J35</f>
        <v>0</v>
      </c>
      <c r="F12" s="104">
        <f>'BARRIO 3'!K35</f>
        <v>0</v>
      </c>
    </row>
    <row r="13" spans="1:6" x14ac:dyDescent="0.25">
      <c r="A13" s="147"/>
      <c r="B13" s="148"/>
      <c r="C13" s="148"/>
      <c r="D13" s="149"/>
      <c r="E13" s="97"/>
      <c r="F13" s="98"/>
    </row>
    <row r="14" spans="1:6" x14ac:dyDescent="0.25">
      <c r="A14" s="147"/>
      <c r="B14" s="148"/>
      <c r="C14" s="148"/>
      <c r="D14" s="149"/>
      <c r="E14" s="97"/>
      <c r="F14" s="98"/>
    </row>
    <row r="15" spans="1:6" x14ac:dyDescent="0.25">
      <c r="A15" s="147"/>
      <c r="B15" s="148"/>
      <c r="C15" s="148"/>
      <c r="D15" s="149"/>
      <c r="E15" s="97"/>
      <c r="F15" s="98"/>
    </row>
    <row r="16" spans="1:6" ht="15.75" thickBot="1" x14ac:dyDescent="0.3">
      <c r="A16" s="150"/>
      <c r="B16" s="151"/>
      <c r="C16" s="151"/>
      <c r="D16" s="152"/>
      <c r="E16" s="105"/>
      <c r="F16" s="106"/>
    </row>
    <row r="17" spans="1:7" x14ac:dyDescent="0.25">
      <c r="A17" s="153" t="s">
        <v>40</v>
      </c>
      <c r="B17" s="154"/>
      <c r="C17" s="154"/>
      <c r="D17" s="155"/>
      <c r="E17" s="103">
        <f>SUM(E11:E16)</f>
        <v>1076000</v>
      </c>
      <c r="F17" s="103">
        <f>SUM(F11:F16)</f>
        <v>0</v>
      </c>
    </row>
    <row r="18" spans="1:7" ht="15.75" thickBot="1" x14ac:dyDescent="0.3">
      <c r="A18" s="156"/>
      <c r="B18" s="157"/>
      <c r="C18" s="157"/>
      <c r="D18" s="158"/>
      <c r="E18" s="99" t="s">
        <v>70</v>
      </c>
      <c r="F18" s="99" t="s">
        <v>71</v>
      </c>
    </row>
    <row r="19" spans="1:7" x14ac:dyDescent="0.25">
      <c r="A19" s="108"/>
      <c r="B19" s="108"/>
      <c r="C19" s="108"/>
      <c r="D19" s="108"/>
      <c r="E19" s="109"/>
      <c r="F19" s="109"/>
    </row>
    <row r="20" spans="1:7" x14ac:dyDescent="0.25">
      <c r="B20" s="179" t="s">
        <v>72</v>
      </c>
      <c r="C20" s="180"/>
      <c r="D20" s="180"/>
      <c r="E20" s="181"/>
      <c r="F20" s="182"/>
      <c r="G20" s="100"/>
    </row>
    <row r="21" spans="1:7" x14ac:dyDescent="0.25">
      <c r="B21" s="183" t="s">
        <v>73</v>
      </c>
      <c r="C21" s="182"/>
      <c r="D21" s="182"/>
      <c r="E21" s="184"/>
      <c r="F21" s="184"/>
      <c r="G21" s="100"/>
    </row>
    <row r="22" spans="1:7" x14ac:dyDescent="0.25">
      <c r="B22" s="107"/>
      <c r="C22" s="100"/>
      <c r="D22" s="100"/>
      <c r="E22" s="102"/>
      <c r="F22" s="102"/>
      <c r="G22" s="100"/>
    </row>
    <row r="23" spans="1:7" x14ac:dyDescent="0.25">
      <c r="C23" s="100"/>
      <c r="D23" s="100"/>
      <c r="E23" s="102"/>
      <c r="F23" s="102"/>
      <c r="G23" s="100"/>
    </row>
    <row r="24" spans="1:7" x14ac:dyDescent="0.25">
      <c r="C24" s="100"/>
      <c r="D24" s="100"/>
      <c r="E24" s="102"/>
      <c r="F24" s="102"/>
      <c r="G24" s="100"/>
    </row>
    <row r="25" spans="1:7" x14ac:dyDescent="0.25">
      <c r="B25" s="100"/>
      <c r="C25" s="100"/>
      <c r="D25" s="100"/>
      <c r="E25" s="102"/>
      <c r="F25" s="102"/>
      <c r="G25" s="100"/>
    </row>
    <row r="26" spans="1:7" x14ac:dyDescent="0.25">
      <c r="B26" s="100"/>
      <c r="C26" s="100"/>
      <c r="D26" s="100"/>
      <c r="E26" s="101"/>
      <c r="F26" s="101"/>
      <c r="G26" s="100"/>
    </row>
    <row r="27" spans="1:7" x14ac:dyDescent="0.25">
      <c r="B27" s="100"/>
      <c r="C27" s="100"/>
      <c r="D27" s="100"/>
      <c r="E27" s="100"/>
      <c r="F27" s="100"/>
      <c r="G27" s="100"/>
    </row>
  </sheetData>
  <mergeCells count="12">
    <mergeCell ref="A14:D14"/>
    <mergeCell ref="A15:D15"/>
    <mergeCell ref="A16:D16"/>
    <mergeCell ref="A17:D18"/>
    <mergeCell ref="A1:E1"/>
    <mergeCell ref="A2:E2"/>
    <mergeCell ref="A3:E3"/>
    <mergeCell ref="E9:F9"/>
    <mergeCell ref="A10:D10"/>
    <mergeCell ref="A11:D11"/>
    <mergeCell ref="A12:D12"/>
    <mergeCell ref="A13:D13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3" sqref="B43"/>
    </sheetView>
  </sheetViews>
  <sheetFormatPr baseColWidth="10" defaultRowHeight="15" x14ac:dyDescent="0.25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BARRIO 1</vt:lpstr>
      <vt:lpstr>BARRIO 2</vt:lpstr>
      <vt:lpstr>BARRIO 3</vt:lpstr>
      <vt:lpstr>PLANILLA RESUMEN</vt:lpstr>
      <vt:lpstr>aux</vt:lpstr>
      <vt:lpstr>'BARRIO 1'!Área_de_impresión</vt:lpstr>
      <vt:lpstr>'BARRIO 2'!Área_de_impresión</vt:lpstr>
      <vt:lpstr>'BARRIO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Vinelli Natalia Andrea</cp:lastModifiedBy>
  <cp:lastPrinted>2018-04-06T14:59:48Z</cp:lastPrinted>
  <dcterms:created xsi:type="dcterms:W3CDTF">2016-09-22T19:45:23Z</dcterms:created>
  <dcterms:modified xsi:type="dcterms:W3CDTF">2021-09-15T20:36:04Z</dcterms:modified>
</cp:coreProperties>
</file>